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ikawa\Desktop\助成金\"/>
    </mc:Choice>
  </mc:AlternateContent>
  <xr:revisionPtr revIDLastSave="0" documentId="13_ncr:1_{A5947BC3-4AD5-412D-AE6B-931508725E4C}" xr6:coauthVersionLast="47" xr6:coauthVersionMax="47" xr10:uidLastSave="{00000000-0000-0000-0000-000000000000}"/>
  <bookViews>
    <workbookView xWindow="20370" yWindow="-120" windowWidth="15600" windowHeight="11160" xr2:uid="{00000000-000D-0000-FFFF-FFFF00000000}"/>
  </bookViews>
  <sheets>
    <sheet name="入力フォーム" sheetId="8" r:id="rId1"/>
    <sheet name="様式1号" sheetId="9" r:id="rId2"/>
    <sheet name="様式第４号" sheetId="11" r:id="rId3"/>
    <sheet name="様式第５号" sheetId="12" r:id="rId4"/>
    <sheet name="様式第６号" sheetId="13" r:id="rId5"/>
    <sheet name="様式第8-1号" sheetId="14" r:id="rId6"/>
    <sheet name="様式第12号" sheetId="15" r:id="rId7"/>
  </sheets>
  <definedNames>
    <definedName name="OLE_LINK2" localSheetId="4">様式第６号!#REF!</definedName>
    <definedName name="_xlnm.Print_Area" localSheetId="0">入力フォーム!$A$1:$S$37</definedName>
    <definedName name="_xlnm.Print_Area" localSheetId="6">様式第12号!$A$1:$AA$117</definedName>
    <definedName name="_xlnm.Print_Area" localSheetId="2">様式第４号!$A$1:$AI$129</definedName>
    <definedName name="_xlnm.Print_Area" localSheetId="3">様式第５号!$A$1:$BX$121</definedName>
    <definedName name="_xlnm.Print_Area" localSheetId="4">様式第６号!$A$1:$AT$179</definedName>
    <definedName name="_xlnm.Print_Area" localSheetId="5">'様式第8-1号'!$A$1:$AX$310</definedName>
  </definedNames>
  <calcPr calcId="181029"/>
</workbook>
</file>

<file path=xl/calcChain.xml><?xml version="1.0" encoding="utf-8"?>
<calcChain xmlns="http://schemas.openxmlformats.org/spreadsheetml/2006/main">
  <c r="AL68" i="13" l="1"/>
  <c r="D68" i="13"/>
  <c r="AL56" i="13"/>
  <c r="D56" i="13"/>
  <c r="AL39" i="13"/>
  <c r="E56" i="15"/>
  <c r="E52" i="15"/>
  <c r="E54" i="15"/>
  <c r="B38" i="15"/>
  <c r="H250" i="14" l="1"/>
  <c r="H184" i="14"/>
  <c r="H118" i="14"/>
  <c r="G39" i="14"/>
  <c r="U36" i="14"/>
  <c r="R36" i="14"/>
  <c r="O36" i="14"/>
  <c r="AV15" i="14" l="1"/>
  <c r="AT15" i="14"/>
  <c r="AR15" i="14"/>
  <c r="AP15" i="14"/>
  <c r="AN15" i="14"/>
  <c r="AL15" i="14"/>
  <c r="AJ15" i="14"/>
  <c r="AH16" i="14"/>
  <c r="U17" i="14"/>
  <c r="R17" i="14"/>
  <c r="L17" i="14"/>
  <c r="I17" i="14"/>
  <c r="U16" i="14"/>
  <c r="R16" i="14"/>
  <c r="L16" i="14"/>
  <c r="I16" i="14"/>
  <c r="I15" i="14"/>
  <c r="U15" i="14"/>
  <c r="R15" i="14"/>
  <c r="L15" i="14"/>
  <c r="AR11" i="14"/>
  <c r="AH11" i="14"/>
  <c r="AZ11" i="14" s="1"/>
  <c r="AH13" i="14" s="1"/>
  <c r="R13" i="14"/>
  <c r="AA16" i="12" s="1"/>
  <c r="J39" i="12" s="1"/>
  <c r="I13" i="14"/>
  <c r="W16" i="12" s="1"/>
  <c r="B39" i="12" s="1"/>
  <c r="CA40" i="12" s="1"/>
  <c r="AO7" i="14" l="1"/>
  <c r="I7" i="14"/>
  <c r="AE7" i="13"/>
  <c r="J7" i="13"/>
  <c r="AK39" i="12"/>
  <c r="U43" i="12"/>
  <c r="U40" i="12"/>
  <c r="A17" i="12"/>
  <c r="H16" i="12"/>
  <c r="A16" i="12"/>
  <c r="BA7" i="12"/>
  <c r="P7" i="12"/>
  <c r="Y30" i="11"/>
  <c r="Y29" i="11"/>
  <c r="M30" i="11"/>
  <c r="M29" i="11"/>
  <c r="J27" i="11"/>
  <c r="J26" i="11"/>
  <c r="J24" i="11"/>
  <c r="U13" i="11"/>
  <c r="U11" i="11"/>
  <c r="U12" i="11"/>
  <c r="U10" i="11"/>
  <c r="V9" i="11"/>
  <c r="AG7" i="11"/>
  <c r="AE7" i="11"/>
  <c r="AC7" i="11"/>
  <c r="D14" i="13"/>
  <c r="D52" i="9"/>
  <c r="J50" i="9"/>
  <c r="D51" i="9"/>
  <c r="D50" i="9"/>
  <c r="E6" i="9"/>
  <c r="C5" i="9"/>
  <c r="H4" i="9"/>
  <c r="C4" i="9"/>
  <c r="Y30" i="8"/>
  <c r="U30" i="8"/>
  <c r="V30" i="8" s="1"/>
  <c r="Z28" i="8"/>
  <c r="X28" i="8"/>
  <c r="V28" i="8"/>
  <c r="U28" i="8"/>
  <c r="AL102" i="13" l="1"/>
  <c r="AL116" i="13" s="1"/>
  <c r="J28" i="11" s="1"/>
  <c r="D102" i="13"/>
</calcChain>
</file>

<file path=xl/sharedStrings.xml><?xml version="1.0" encoding="utf-8"?>
<sst xmlns="http://schemas.openxmlformats.org/spreadsheetml/2006/main" count="1874" uniqueCount="725">
  <si>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</si>
  <si>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</si>
  <si>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</si>
  <si>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</si>
  <si>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</si>
  <si>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</si>
  <si>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</si>
  <si>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</si>
  <si>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</si>
  <si>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</si>
  <si>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</si>
  <si>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共通要領　様式１号（R5.4.1）</t>
    <rPh sb="0" eb="2">
      <t>キョウツウ</t>
    </rPh>
    <rPh sb="2" eb="4">
      <t>ヨウリョウ</t>
    </rPh>
    <rPh sb="5" eb="7">
      <t>ヨウシキ</t>
    </rPh>
    <rPh sb="8" eb="9">
      <t>ゴウ</t>
    </rPh>
    <phoneticPr fontId="20"/>
  </si>
  <si>
    <t>労働局・安定
所確認欄</t>
    <phoneticPr fontId="20"/>
  </si>
  <si>
    <t>□</t>
    <phoneticPr fontId="20"/>
  </si>
  <si>
    <t>４　平成31年３月31日以前に申請した雇用関係助成金について不正受給による不支給決定又は支給決</t>
    <phoneticPr fontId="20"/>
  </si>
  <si>
    <t>　定の取り消しを受けたことがない、又は受けたことがあるが、当該不支給決定日又は支給決定取消日</t>
    <phoneticPr fontId="20"/>
  </si>
  <si>
    <t>　から３年を経過している。</t>
    <phoneticPr fontId="20"/>
  </si>
  <si>
    <t>　④　役員等が、暴力団又は暴力団員であることを知りながらこれを不当に利用するなどしていない。</t>
    <phoneticPr fontId="20"/>
  </si>
  <si>
    <t>　⑤　役員等が、暴力団又は暴力団員と社会的に非難されるべき関係を有していない。</t>
    <phoneticPr fontId="20"/>
  </si>
  <si>
    <t xml:space="preserve"> 　ください。後述の「記載にあたっての留意点」の内容を了解した上でご回答下さい。</t>
    <phoneticPr fontId="20"/>
  </si>
  <si>
    <t xml:space="preserve">
（↓労働局・
安定所にて
チェック）
</t>
    <phoneticPr fontId="20"/>
  </si>
  <si>
    <r>
      <t xml:space="preserve">   年 月 日
 確認
 確認者</t>
    </r>
    <r>
      <rPr>
        <u/>
        <sz val="8"/>
        <color rgb="FF000000"/>
        <rFont val="ＭＳ ゴシック"/>
        <family val="3"/>
        <charset val="128"/>
      </rPr>
      <t>　　</t>
    </r>
    <r>
      <rPr>
        <u/>
        <sz val="8"/>
        <color theme="0"/>
        <rFont val="ＭＳ ゴシック"/>
        <family val="3"/>
        <charset val="128"/>
      </rPr>
      <t>.</t>
    </r>
    <phoneticPr fontId="20"/>
  </si>
  <si>
    <t>○ 以下の４から16までの事業活動等に係る状況について「はい」「いいえ」のどちらかを○で囲んで</t>
    <phoneticPr fontId="20"/>
  </si>
  <si>
    <t>１　法人名：　　　　　　　　　　　　　　　　　</t>
    <phoneticPr fontId="20"/>
  </si>
  <si>
    <t>法人番号：</t>
  </si>
  <si>
    <t>愛　知　労　働　局　長　　殿</t>
    <rPh sb="0" eb="1">
      <t>アイ</t>
    </rPh>
    <rPh sb="2" eb="3">
      <t>チ</t>
    </rPh>
    <rPh sb="4" eb="5">
      <t>ロウ</t>
    </rPh>
    <phoneticPr fontId="20"/>
  </si>
  <si>
    <t>住所</t>
    <phoneticPr fontId="20"/>
  </si>
  <si>
    <t>電話番号</t>
    <phoneticPr fontId="20"/>
  </si>
  <si>
    <t>名称</t>
    <phoneticPr fontId="20"/>
  </si>
  <si>
    <t>氏名</t>
    <phoneticPr fontId="20"/>
  </si>
  <si>
    <t>　　事業主　 　　　</t>
    <phoneticPr fontId="20"/>
  </si>
  <si>
    <t>　(提出代行者・事 氏名</t>
    <phoneticPr fontId="20"/>
  </si>
  <si>
    <t xml:space="preserve">    　代理人又は　 住所　　　　　　　　　　　　　　　　　　　　　　　 　電話番号　　　　　     　　</t>
    <phoneticPr fontId="20"/>
  </si>
  <si>
    <t xml:space="preserve">  　社会保険労務士 名称　　　　　　　　　　　　　　　　　 　　登録番号　 　　　　 　　　   　　　　</t>
    <phoneticPr fontId="20"/>
  </si>
  <si>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</si>
  <si>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0"/>
  </si>
  <si>
    <t>　　を、下欄に代理人の氏名等を記載してください。社会保険労務士による申請の場合は登録番号を記載してください。</t>
    <phoneticPr fontId="20"/>
  </si>
  <si>
    <t>　※代理人等が事業主の申請を代わって行う場合、代理人等の氏名等を記載してください。</t>
    <phoneticPr fontId="20"/>
  </si>
  <si>
    <t>　　社会保険労務士による申請の場合は登録番号を記載してください。</t>
    <phoneticPr fontId="20"/>
  </si>
  <si>
    <t>申請日</t>
    <rPh sb="0" eb="2">
      <t>シンセイ</t>
    </rPh>
    <rPh sb="2" eb="3">
      <t>ビ</t>
    </rPh>
    <phoneticPr fontId="33"/>
  </si>
  <si>
    <t>年</t>
    <rPh sb="0" eb="1">
      <t>ネン</t>
    </rPh>
    <phoneticPr fontId="33"/>
  </si>
  <si>
    <t>月</t>
    <rPh sb="0" eb="1">
      <t>ツキ</t>
    </rPh>
    <phoneticPr fontId="33"/>
  </si>
  <si>
    <t>日</t>
    <rPh sb="0" eb="1">
      <t>ニチ</t>
    </rPh>
    <phoneticPr fontId="33"/>
  </si>
  <si>
    <t>労働局長　殿</t>
    <rPh sb="0" eb="2">
      <t>ロウドウ</t>
    </rPh>
    <rPh sb="2" eb="4">
      <t>キョクチョウ</t>
    </rPh>
    <rPh sb="5" eb="6">
      <t>ドノ</t>
    </rPh>
    <phoneticPr fontId="33"/>
  </si>
  <si>
    <t>〒</t>
    <phoneticPr fontId="33"/>
  </si>
  <si>
    <t>事　業　主</t>
    <rPh sb="0" eb="1">
      <t>コト</t>
    </rPh>
    <rPh sb="2" eb="3">
      <t>ギョウ</t>
    </rPh>
    <rPh sb="4" eb="5">
      <t>シュ</t>
    </rPh>
    <phoneticPr fontId="33"/>
  </si>
  <si>
    <t>所在地</t>
    <rPh sb="0" eb="3">
      <t>ショザイチ</t>
    </rPh>
    <phoneticPr fontId="33"/>
  </si>
  <si>
    <t>事業主団体等</t>
    <rPh sb="0" eb="3">
      <t>ジギョウヌシ</t>
    </rPh>
    <rPh sb="3" eb="5">
      <t>ダンタイ</t>
    </rPh>
    <rPh sb="5" eb="6">
      <t>トウ</t>
    </rPh>
    <phoneticPr fontId="33"/>
  </si>
  <si>
    <t>名　称</t>
    <rPh sb="0" eb="1">
      <t>メイ</t>
    </rPh>
    <rPh sb="2" eb="3">
      <t>ショウ</t>
    </rPh>
    <phoneticPr fontId="33"/>
  </si>
  <si>
    <t>電話番号</t>
    <rPh sb="0" eb="2">
      <t>デンワ</t>
    </rPh>
    <rPh sb="2" eb="4">
      <t>バンゴウ</t>
    </rPh>
    <phoneticPr fontId="3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</si>
  <si>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3"/>
  </si>
  <si>
    <t>１</t>
    <phoneticPr fontId="33"/>
  </si>
  <si>
    <t>職業訓練実施計画届又は訓練実施計画届の受付番号</t>
    <rPh sb="0" eb="2">
      <t>ショクギョウ</t>
    </rPh>
    <rPh sb="2" eb="4">
      <t>クンレン</t>
    </rPh>
    <rPh sb="4" eb="6">
      <t>ジッシ</t>
    </rPh>
    <rPh sb="6" eb="8">
      <t>ケイカク</t>
    </rPh>
    <rPh sb="8" eb="9">
      <t>トドケ</t>
    </rPh>
    <rPh sb="9" eb="10">
      <t>マタ</t>
    </rPh>
    <rPh sb="11" eb="13">
      <t>クンレン</t>
    </rPh>
    <rPh sb="13" eb="15">
      <t>ジッシ</t>
    </rPh>
    <rPh sb="15" eb="17">
      <t>ケイカク</t>
    </rPh>
    <rPh sb="17" eb="18">
      <t>トドケ</t>
    </rPh>
    <rPh sb="19" eb="21">
      <t>ウケツケ</t>
    </rPh>
    <rPh sb="21" eb="23">
      <t>バンゴウ</t>
    </rPh>
    <phoneticPr fontId="33"/>
  </si>
  <si>
    <t>２</t>
    <phoneticPr fontId="33"/>
  </si>
  <si>
    <r>
      <t xml:space="preserve">支給決定番号
</t>
    </r>
    <r>
      <rPr>
        <sz val="8"/>
        <rFont val="Meiryo UI"/>
        <family val="3"/>
        <charset val="128"/>
      </rPr>
      <t>(賃金要件等割増分の支給申請の場合に記載)</t>
    </r>
    <rPh sb="0" eb="2">
      <t>シキュウ</t>
    </rPh>
    <rPh sb="2" eb="4">
      <t>ケッテイ</t>
    </rPh>
    <rPh sb="4" eb="6">
      <t>バンゴウ</t>
    </rPh>
    <rPh sb="17" eb="19">
      <t>シキュウ</t>
    </rPh>
    <rPh sb="19" eb="21">
      <t>シンセイ</t>
    </rPh>
    <rPh sb="22" eb="24">
      <t>バアイ</t>
    </rPh>
    <phoneticPr fontId="33"/>
  </si>
  <si>
    <t>３</t>
    <phoneticPr fontId="33"/>
  </si>
  <si>
    <t>雇用保険適用事業所番号</t>
    <rPh sb="0" eb="2">
      <t>コヨウ</t>
    </rPh>
    <rPh sb="2" eb="4">
      <t>ホケン</t>
    </rPh>
    <rPh sb="4" eb="6">
      <t>テキヨウ</t>
    </rPh>
    <rPh sb="6" eb="9">
      <t>ジギョウショ</t>
    </rPh>
    <rPh sb="9" eb="11">
      <t>バンゴウ</t>
    </rPh>
    <phoneticPr fontId="33"/>
  </si>
  <si>
    <t>４</t>
    <phoneticPr fontId="33"/>
  </si>
  <si>
    <t>事業所の名称</t>
    <rPh sb="0" eb="3">
      <t>ジギョウショ</t>
    </rPh>
    <rPh sb="4" eb="6">
      <t>メイショウ</t>
    </rPh>
    <phoneticPr fontId="33"/>
  </si>
  <si>
    <t>５</t>
    <phoneticPr fontId="33"/>
  </si>
  <si>
    <t>有期実習型訓練（派遣活用型）の場合</t>
    <phoneticPr fontId="33"/>
  </si>
  <si>
    <t>６</t>
    <phoneticPr fontId="33"/>
  </si>
  <si>
    <t>支給申請額</t>
    <rPh sb="0" eb="2">
      <t>シキュウ</t>
    </rPh>
    <rPh sb="2" eb="5">
      <t>シンセイガク</t>
    </rPh>
    <phoneticPr fontId="33"/>
  </si>
  <si>
    <t>円</t>
    <rPh sb="0" eb="1">
      <t>エン</t>
    </rPh>
    <phoneticPr fontId="33"/>
  </si>
  <si>
    <t>７</t>
    <phoneticPr fontId="33"/>
  </si>
  <si>
    <r>
      <t>申請に関する担当者</t>
    </r>
    <r>
      <rPr>
        <sz val="10"/>
        <rFont val="Meiryo UI"/>
        <family val="3"/>
        <charset val="128"/>
      </rPr>
      <t xml:space="preserve">
</t>
    </r>
    <r>
      <rPr>
        <sz val="8"/>
        <rFont val="Meiryo UI"/>
        <family val="3"/>
        <charset val="128"/>
      </rPr>
      <t>（代理人等の場合は代理人等）</t>
    </r>
    <rPh sb="0" eb="2">
      <t>シンセイ</t>
    </rPh>
    <rPh sb="3" eb="4">
      <t>カン</t>
    </rPh>
    <rPh sb="6" eb="9">
      <t>タントウシャ</t>
    </rPh>
    <phoneticPr fontId="33"/>
  </si>
  <si>
    <t>所属</t>
    <rPh sb="0" eb="1">
      <t>ショ</t>
    </rPh>
    <rPh sb="1" eb="2">
      <t>ゾク</t>
    </rPh>
    <phoneticPr fontId="33"/>
  </si>
  <si>
    <t>－</t>
    <phoneticPr fontId="33"/>
  </si>
  <si>
    <t>氏名</t>
    <rPh sb="0" eb="1">
      <t>シ</t>
    </rPh>
    <rPh sb="1" eb="2">
      <t>ナ</t>
    </rPh>
    <phoneticPr fontId="33"/>
  </si>
  <si>
    <t>MAIL</t>
    <phoneticPr fontId="33"/>
  </si>
  <si>
    <t>８</t>
    <phoneticPr fontId="33"/>
  </si>
  <si>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33"/>
  </si>
  <si>
    <t>（</t>
    <phoneticPr fontId="33"/>
  </si>
  <si>
    <t>）</t>
    <phoneticPr fontId="33"/>
  </si>
  <si>
    <t>９</t>
    <phoneticPr fontId="33"/>
  </si>
  <si>
    <r>
      <t>（申請者が事業主団体等の場合）</t>
    </r>
    <r>
      <rPr>
        <sz val="9"/>
        <rFont val="Meiryo UI"/>
        <family val="3"/>
        <charset val="128"/>
      </rPr>
      <t xml:space="preserve">
構成事業主に対して、団体型訓練の対象となる訓練を受講した上で本助成金の申請をする場合には、経費助成が受けられないこと、及び、本助成金の支給申請にあたっては団体型訓練の対象訓練を受講した旨を申告するよう、周知した（</t>
    </r>
    <r>
      <rPr>
        <u/>
        <sz val="9"/>
        <rFont val="Meiryo UI"/>
        <family val="3"/>
        <charset val="128"/>
      </rPr>
      <t>周知した場合はチェック</t>
    </r>
    <r>
      <rPr>
        <sz val="9"/>
        <rFont val="Meiryo UI"/>
        <family val="3"/>
        <charset val="128"/>
      </rPr>
      <t>）</t>
    </r>
    <rPh sb="16" eb="18">
      <t>コウセイ</t>
    </rPh>
    <rPh sb="93" eb="96">
      <t>ダンタイガタ</t>
    </rPh>
    <rPh sb="96" eb="98">
      <t>クンレン</t>
    </rPh>
    <rPh sb="99" eb="101">
      <t>タイショウ</t>
    </rPh>
    <rPh sb="101" eb="103">
      <t>クンレン</t>
    </rPh>
    <rPh sb="104" eb="106">
      <t>ジュコウ</t>
    </rPh>
    <rPh sb="122" eb="124">
      <t>シュウチ</t>
    </rPh>
    <phoneticPr fontId="33"/>
  </si>
  <si>
    <t>10</t>
    <phoneticPr fontId="33"/>
  </si>
  <si>
    <r>
      <t>（所属する事業主団体等が実施する訓練を受講した場合）</t>
    </r>
    <r>
      <rPr>
        <sz val="9"/>
        <rFont val="Meiryo UI"/>
        <family val="3"/>
        <charset val="128"/>
      </rPr>
      <t xml:space="preserve">
受講した訓練が団体型訓練の対象訓練であるか（訓練実施機関である事業主団体等が、当該訓練を対象として本助成金を申請（予定含む）しているか）（</t>
    </r>
    <r>
      <rPr>
        <u/>
        <sz val="9"/>
        <rFont val="Meiryo UI"/>
        <family val="3"/>
        <charset val="128"/>
      </rPr>
      <t>該当する場合はチェック</t>
    </r>
    <r>
      <rPr>
        <sz val="9"/>
        <rFont val="Meiryo UI"/>
        <family val="3"/>
        <charset val="128"/>
      </rPr>
      <t>）</t>
    </r>
    <rPh sb="27" eb="29">
      <t>ジュコウ</t>
    </rPh>
    <rPh sb="31" eb="33">
      <t>クンレン</t>
    </rPh>
    <rPh sb="34" eb="37">
      <t>ダンタイガタ</t>
    </rPh>
    <rPh sb="37" eb="39">
      <t>クンレン</t>
    </rPh>
    <rPh sb="40" eb="42">
      <t>タイショウ</t>
    </rPh>
    <rPh sb="42" eb="44">
      <t>クンレン</t>
    </rPh>
    <rPh sb="49" eb="51">
      <t>クンレン</t>
    </rPh>
    <rPh sb="51" eb="53">
      <t>ジッシ</t>
    </rPh>
    <rPh sb="53" eb="55">
      <t>キカン</t>
    </rPh>
    <rPh sb="58" eb="61">
      <t>ジギョウヌシ</t>
    </rPh>
    <rPh sb="61" eb="63">
      <t>ダンタイ</t>
    </rPh>
    <rPh sb="63" eb="64">
      <t>トウ</t>
    </rPh>
    <rPh sb="66" eb="68">
      <t>トウガイ</t>
    </rPh>
    <rPh sb="68" eb="70">
      <t>クンレン</t>
    </rPh>
    <rPh sb="71" eb="73">
      <t>タイショウ</t>
    </rPh>
    <rPh sb="76" eb="77">
      <t>ホン</t>
    </rPh>
    <rPh sb="77" eb="80">
      <t>ジョセイキン</t>
    </rPh>
    <rPh sb="81" eb="83">
      <t>シンセイ</t>
    </rPh>
    <rPh sb="84" eb="86">
      <t>ヨテイ</t>
    </rPh>
    <rPh sb="86" eb="87">
      <t>フク</t>
    </rPh>
    <rPh sb="96" eb="98">
      <t>ガイトウ</t>
    </rPh>
    <rPh sb="100" eb="102">
      <t>バアイ</t>
    </rPh>
    <phoneticPr fontId="33"/>
  </si>
  <si>
    <t>11</t>
    <phoneticPr fontId="33"/>
  </si>
  <si>
    <t>この支給申請に係る訓練のうち、訓練の内容がデジタル人材の育成に関係するものである場合は、該当する区分（複数該当する場合は主なもの１つ）に受講人数及び男女別の人数（内数）を記載（区分の詳細は裏面「記載上の注意」の11を参照）</t>
    <rPh sb="2" eb="4">
      <t>シキュウ</t>
    </rPh>
    <rPh sb="4" eb="6">
      <t>シンセイ</t>
    </rPh>
    <rPh sb="7" eb="8">
      <t>カカ</t>
    </rPh>
    <rPh sb="9" eb="11">
      <t>クンレン</t>
    </rPh>
    <rPh sb="15" eb="17">
      <t>クンレン</t>
    </rPh>
    <rPh sb="18" eb="20">
      <t>ナイヨウ</t>
    </rPh>
    <rPh sb="25" eb="27">
      <t>ジンザイ</t>
    </rPh>
    <rPh sb="28" eb="30">
      <t>イクセイ</t>
    </rPh>
    <rPh sb="31" eb="33">
      <t>カンケイ</t>
    </rPh>
    <rPh sb="40" eb="42">
      <t>バアイ</t>
    </rPh>
    <rPh sb="44" eb="46">
      <t>ガイトウ</t>
    </rPh>
    <rPh sb="48" eb="50">
      <t>クブン</t>
    </rPh>
    <rPh sb="51" eb="53">
      <t>フクスウ</t>
    </rPh>
    <rPh sb="53" eb="55">
      <t>ガイトウ</t>
    </rPh>
    <rPh sb="57" eb="59">
      <t>バアイ</t>
    </rPh>
    <rPh sb="68" eb="70">
      <t>ジュコウ</t>
    </rPh>
    <rPh sb="70" eb="72">
      <t>ニンズウ</t>
    </rPh>
    <rPh sb="72" eb="73">
      <t>オヨ</t>
    </rPh>
    <rPh sb="74" eb="77">
      <t>ダンジョベツ</t>
    </rPh>
    <rPh sb="78" eb="80">
      <t>ニンズウ</t>
    </rPh>
    <rPh sb="81" eb="83">
      <t>ウチスウ</t>
    </rPh>
    <rPh sb="88" eb="90">
      <t>クブン</t>
    </rPh>
    <rPh sb="91" eb="93">
      <t>ショウサイ</t>
    </rPh>
    <rPh sb="94" eb="96">
      <t>リメン</t>
    </rPh>
    <rPh sb="99" eb="100">
      <t>ジョウ</t>
    </rPh>
    <rPh sb="101" eb="103">
      <t>チュウイ</t>
    </rPh>
    <rPh sb="108" eb="110">
      <t>サンショウ</t>
    </rPh>
    <phoneticPr fontId="33"/>
  </si>
  <si>
    <t>①ビジネスアーキテクト関係</t>
    <rPh sb="11" eb="13">
      <t>カンケイ</t>
    </rPh>
    <phoneticPr fontId="50"/>
  </si>
  <si>
    <t>人</t>
    <rPh sb="0" eb="1">
      <t>ニン</t>
    </rPh>
    <phoneticPr fontId="33"/>
  </si>
  <si>
    <t>②データサイエンティスト関係</t>
    <rPh sb="12" eb="14">
      <t>カンケイ</t>
    </rPh>
    <phoneticPr fontId="50"/>
  </si>
  <si>
    <t>（ うち男性</t>
    <rPh sb="4" eb="6">
      <t>ダンセイ</t>
    </rPh>
    <phoneticPr fontId="33"/>
  </si>
  <si>
    <t>人 ）</t>
    <rPh sb="0" eb="1">
      <t>ニン</t>
    </rPh>
    <phoneticPr fontId="33"/>
  </si>
  <si>
    <t>（ うち女性</t>
    <rPh sb="4" eb="6">
      <t>ジョセイ</t>
    </rPh>
    <phoneticPr fontId="33"/>
  </si>
  <si>
    <t>⑥その他のデジタル人材関係</t>
    <rPh sb="3" eb="4">
      <t>タ</t>
    </rPh>
    <rPh sb="9" eb="11">
      <t>ジンザイ</t>
    </rPh>
    <rPh sb="11" eb="13">
      <t>カンケイ</t>
    </rPh>
    <phoneticPr fontId="50"/>
  </si>
  <si>
    <t>【注意事項】</t>
    <rPh sb="1" eb="3">
      <t>チュウイ</t>
    </rPh>
    <rPh sb="3" eb="5">
      <t>ジコウ</t>
    </rPh>
    <phoneticPr fontId="33"/>
  </si>
  <si>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3"/>
  </si>
  <si>
    <t>労働局処理欄には記載しないでください。</t>
  </si>
  <si>
    <t>ホームページから様式をダウンロードする際は、第２面も両面印刷して使用してください。</t>
    <rPh sb="22" eb="23">
      <t>ダイ</t>
    </rPh>
    <phoneticPr fontId="33"/>
  </si>
  <si>
    <t>※</t>
  </si>
  <si>
    <t>支給内訳</t>
    <rPh sb="0" eb="2">
      <t>シキュウ</t>
    </rPh>
    <rPh sb="2" eb="4">
      <t>ウチワケ</t>
    </rPh>
    <phoneticPr fontId="33"/>
  </si>
  <si>
    <t>労働局処理欄</t>
    <phoneticPr fontId="33"/>
  </si>
  <si>
    <t>助成対象職業訓練の区分</t>
    <rPh sb="0" eb="2">
      <t>ジョセイ</t>
    </rPh>
    <rPh sb="2" eb="4">
      <t>タイショウ</t>
    </rPh>
    <rPh sb="4" eb="6">
      <t>ショクギョウ</t>
    </rPh>
    <rPh sb="6" eb="8">
      <t>クンレン</t>
    </rPh>
    <rPh sb="9" eb="11">
      <t>クブン</t>
    </rPh>
    <phoneticPr fontId="33"/>
  </si>
  <si>
    <t>経費助成</t>
    <rPh sb="0" eb="2">
      <t>ケイヒ</t>
    </rPh>
    <rPh sb="2" eb="4">
      <t>ジョセイ</t>
    </rPh>
    <phoneticPr fontId="33"/>
  </si>
  <si>
    <t>賃金助成</t>
    <rPh sb="0" eb="2">
      <t>チンギン</t>
    </rPh>
    <rPh sb="2" eb="4">
      <t>ジョセイ</t>
    </rPh>
    <phoneticPr fontId="33"/>
  </si>
  <si>
    <t>OJT実施助成</t>
    <rPh sb="3" eb="5">
      <t>ジッシ</t>
    </rPh>
    <rPh sb="5" eb="7">
      <t>ジョセイ</t>
    </rPh>
    <phoneticPr fontId="33"/>
  </si>
  <si>
    <t>合計</t>
    <rPh sb="0" eb="2">
      <t>ゴウケイ</t>
    </rPh>
    <phoneticPr fontId="33"/>
  </si>
  <si>
    <t>助成額（円）</t>
    <rPh sb="0" eb="2">
      <t>ジョセイ</t>
    </rPh>
    <rPh sb="2" eb="3">
      <t>ガク</t>
    </rPh>
    <rPh sb="4" eb="5">
      <t>エン</t>
    </rPh>
    <phoneticPr fontId="33"/>
  </si>
  <si>
    <t>対象人数</t>
    <rPh sb="0" eb="2">
      <t>タイショウ</t>
    </rPh>
    <rPh sb="2" eb="4">
      <t>ニンズウ</t>
    </rPh>
    <phoneticPr fontId="33"/>
  </si>
  <si>
    <t>　人材育成訓練</t>
    <rPh sb="1" eb="3">
      <t>ジンザイ</t>
    </rPh>
    <rPh sb="3" eb="5">
      <t>イクセイ</t>
    </rPh>
    <rPh sb="5" eb="7">
      <t>クンレン</t>
    </rPh>
    <phoneticPr fontId="33"/>
  </si>
  <si>
    <t>　認定実習併用職業訓練</t>
    <rPh sb="1" eb="3">
      <t>ニンテイ</t>
    </rPh>
    <rPh sb="3" eb="5">
      <t>ジッシュウ</t>
    </rPh>
    <rPh sb="5" eb="7">
      <t>ヘイヨウ</t>
    </rPh>
    <rPh sb="7" eb="9">
      <t>ショクギョウ</t>
    </rPh>
    <rPh sb="9" eb="11">
      <t>クンレン</t>
    </rPh>
    <phoneticPr fontId="33"/>
  </si>
  <si>
    <t>　有期実習型訓練</t>
    <rPh sb="1" eb="3">
      <t>ユウキ</t>
    </rPh>
    <rPh sb="3" eb="5">
      <t>ジッシュウ</t>
    </rPh>
    <rPh sb="5" eb="6">
      <t>ガタ</t>
    </rPh>
    <rPh sb="6" eb="8">
      <t>クンレン</t>
    </rPh>
    <phoneticPr fontId="33"/>
  </si>
  <si>
    <t>決　裁　欄</t>
    <rPh sb="0" eb="1">
      <t>ケツ</t>
    </rPh>
    <rPh sb="2" eb="3">
      <t>サイ</t>
    </rPh>
    <rPh sb="4" eb="5">
      <t>ラン</t>
    </rPh>
    <phoneticPr fontId="33"/>
  </si>
  <si>
    <t>支給決定額</t>
    <rPh sb="0" eb="2">
      <t>シキュウ</t>
    </rPh>
    <rPh sb="2" eb="4">
      <t>ケッテイ</t>
    </rPh>
    <rPh sb="4" eb="5">
      <t>ガク</t>
    </rPh>
    <phoneticPr fontId="33"/>
  </si>
  <si>
    <t>局長</t>
    <rPh sb="0" eb="2">
      <t>キョクチョウ</t>
    </rPh>
    <phoneticPr fontId="33"/>
  </si>
  <si>
    <t>部長</t>
    <rPh sb="0" eb="2">
      <t>ブチョウ</t>
    </rPh>
    <phoneticPr fontId="33"/>
  </si>
  <si>
    <t>課長</t>
    <rPh sb="0" eb="2">
      <t>カチョウ</t>
    </rPh>
    <phoneticPr fontId="33"/>
  </si>
  <si>
    <t>課長補佐</t>
    <rPh sb="0" eb="2">
      <t>カチョウ</t>
    </rPh>
    <rPh sb="2" eb="4">
      <t>ホサ</t>
    </rPh>
    <phoneticPr fontId="33"/>
  </si>
  <si>
    <t>職業指導官</t>
    <rPh sb="0" eb="2">
      <t>ショクギョウ</t>
    </rPh>
    <rPh sb="2" eb="4">
      <t>シドウ</t>
    </rPh>
    <rPh sb="4" eb="5">
      <t>カン</t>
    </rPh>
    <phoneticPr fontId="33"/>
  </si>
  <si>
    <t>係長</t>
    <rPh sb="0" eb="2">
      <t>カカリチョウ</t>
    </rPh>
    <phoneticPr fontId="33"/>
  </si>
  <si>
    <t>担当</t>
    <rPh sb="0" eb="2">
      <t>タントウ</t>
    </rPh>
    <phoneticPr fontId="33"/>
  </si>
  <si>
    <t>受理年月日</t>
    <rPh sb="0" eb="2">
      <t>ジュリ</t>
    </rPh>
    <rPh sb="2" eb="5">
      <t>ネンガッピ</t>
    </rPh>
    <phoneticPr fontId="33"/>
  </si>
  <si>
    <t>　　年　　月　　日</t>
    <rPh sb="2" eb="3">
      <t>ネン</t>
    </rPh>
    <rPh sb="5" eb="6">
      <t>ガツ</t>
    </rPh>
    <rPh sb="8" eb="9">
      <t>ニチ</t>
    </rPh>
    <phoneticPr fontId="33"/>
  </si>
  <si>
    <t>起案年月日</t>
    <rPh sb="0" eb="2">
      <t>キアン</t>
    </rPh>
    <rPh sb="2" eb="5">
      <t>ネンガッピ</t>
    </rPh>
    <phoneticPr fontId="33"/>
  </si>
  <si>
    <t>支給(不支給)決定年月日</t>
    <rPh sb="0" eb="2">
      <t>シキュウ</t>
    </rPh>
    <rPh sb="3" eb="4">
      <t>フ</t>
    </rPh>
    <rPh sb="4" eb="6">
      <t>シキュウ</t>
    </rPh>
    <rPh sb="7" eb="9">
      <t>ケッテイ</t>
    </rPh>
    <rPh sb="9" eb="12">
      <t>ネンガッピ</t>
    </rPh>
    <phoneticPr fontId="33"/>
  </si>
  <si>
    <t>支給決定番号</t>
    <rPh sb="0" eb="2">
      <t>シキュウ</t>
    </rPh>
    <rPh sb="2" eb="4">
      <t>ケッテイ</t>
    </rPh>
    <rPh sb="4" eb="6">
      <t>バンゴウ</t>
    </rPh>
    <phoneticPr fontId="33"/>
  </si>
  <si>
    <t>第　　　　　　　　　　号</t>
    <rPh sb="0" eb="1">
      <t>ダイ</t>
    </rPh>
    <rPh sb="11" eb="12">
      <t>ゴウ</t>
    </rPh>
    <phoneticPr fontId="33"/>
  </si>
  <si>
    <t>通知書発送年月日</t>
    <rPh sb="0" eb="3">
      <t>ツウチショ</t>
    </rPh>
    <rPh sb="3" eb="5">
      <t>ハッソウ</t>
    </rPh>
    <rPh sb="5" eb="8">
      <t>ネンガッピ</t>
    </rPh>
    <phoneticPr fontId="33"/>
  </si>
  <si>
    <t>様式第４号（第２面）</t>
    <rPh sb="0" eb="2">
      <t>ヨウシキ</t>
    </rPh>
    <rPh sb="2" eb="3">
      <t>ダイ</t>
    </rPh>
    <rPh sb="4" eb="5">
      <t>ゴウ</t>
    </rPh>
    <rPh sb="6" eb="7">
      <t>ダイ</t>
    </rPh>
    <rPh sb="8" eb="9">
      <t>メン</t>
    </rPh>
    <phoneticPr fontId="33"/>
  </si>
  <si>
    <t>　</t>
    <phoneticPr fontId="33"/>
  </si>
  <si>
    <t>【提出上の注意】</t>
  </si>
  <si>
    <r>
      <t>この申請書は、</t>
    </r>
    <r>
      <rPr>
        <b/>
        <u/>
        <sz val="10"/>
        <color rgb="FFFF0000"/>
        <rFont val="Meiryo UI"/>
        <family val="3"/>
        <charset val="128"/>
      </rPr>
      <t>訓練が修了した日の翌日から起算して２か月以内</t>
    </r>
    <r>
      <rPr>
        <sz val="10"/>
        <rFont val="Meiryo UI"/>
        <family val="3"/>
        <charset val="128"/>
      </rPr>
      <t>に、事業所の所在する都道府県の労働局へ提出してください。</t>
    </r>
    <rPh sb="10" eb="12">
      <t>シュウリョウ</t>
    </rPh>
    <phoneticPr fontId="33"/>
  </si>
  <si>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3"/>
  </si>
  <si>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3"/>
  </si>
  <si>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3"/>
  </si>
  <si>
    <t>「通常分　　回」には、１年度（支給申請日を基準とし、４月１日から翌年３月31日まで）の間に、支給申請をした回数を記載してください。</t>
    <rPh sb="1" eb="3">
      <t>ツウジョウ</t>
    </rPh>
    <rPh sb="3" eb="4">
      <t>ブン</t>
    </rPh>
    <rPh sb="6" eb="7">
      <t>カイ</t>
    </rPh>
    <rPh sb="12" eb="14">
      <t>ネンド</t>
    </rPh>
    <rPh sb="15" eb="17">
      <t>シキュウ</t>
    </rPh>
    <rPh sb="17" eb="19">
      <t>シンセイ</t>
    </rPh>
    <rPh sb="19" eb="20">
      <t>ヒ</t>
    </rPh>
    <rPh sb="21" eb="23">
      <t>キジュン</t>
    </rPh>
    <rPh sb="27" eb="28">
      <t>ガツ</t>
    </rPh>
    <rPh sb="29" eb="30">
      <t>ヒ</t>
    </rPh>
    <rPh sb="32" eb="34">
      <t>ヨクネン</t>
    </rPh>
    <rPh sb="35" eb="36">
      <t>ガツ</t>
    </rPh>
    <rPh sb="38" eb="39">
      <t>ヒ</t>
    </rPh>
    <rPh sb="43" eb="44">
      <t>アイダ</t>
    </rPh>
    <rPh sb="46" eb="48">
      <t>シキュウ</t>
    </rPh>
    <rPh sb="48" eb="50">
      <t>シンセイ</t>
    </rPh>
    <rPh sb="53" eb="55">
      <t>カイスウ</t>
    </rPh>
    <phoneticPr fontId="33"/>
  </si>
  <si>
    <t>【記載上の注意】</t>
  </si>
  <si>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</si>
  <si>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3"/>
  </si>
  <si>
    <r>
      <rPr>
        <b/>
        <sz val="10"/>
        <rFont val="Meiryo UI"/>
        <family val="3"/>
        <charset val="128"/>
      </rPr>
      <t>２欄には</t>
    </r>
    <r>
      <rPr>
        <sz val="10"/>
        <rFont val="Meiryo UI"/>
        <family val="3"/>
        <charset val="128"/>
      </rPr>
      <t>、賃金要件等割増分に係る支給申請の場合、当該申請に関係する通常分の支給決定に係る支給決定番号を、労働局から通知された支給決定通知書の写しをもとに記載してください。</t>
    </r>
    <rPh sb="14" eb="15">
      <t>カカ</t>
    </rPh>
    <rPh sb="16" eb="18">
      <t>シキュウ</t>
    </rPh>
    <rPh sb="18" eb="20">
      <t>シンセイ</t>
    </rPh>
    <rPh sb="21" eb="23">
      <t>バアイ</t>
    </rPh>
    <rPh sb="24" eb="26">
      <t>トウガイ</t>
    </rPh>
    <rPh sb="26" eb="28">
      <t>シンセイ</t>
    </rPh>
    <rPh sb="29" eb="31">
      <t>カンケイ</t>
    </rPh>
    <rPh sb="33" eb="35">
      <t>ツウジョウ</t>
    </rPh>
    <rPh sb="35" eb="36">
      <t>ブン</t>
    </rPh>
    <rPh sb="37" eb="39">
      <t>シキュウ</t>
    </rPh>
    <rPh sb="39" eb="41">
      <t>ケッテイ</t>
    </rPh>
    <rPh sb="42" eb="43">
      <t>カカ</t>
    </rPh>
    <rPh sb="44" eb="46">
      <t>シキュウ</t>
    </rPh>
    <rPh sb="46" eb="48">
      <t>ケッテイ</t>
    </rPh>
    <rPh sb="48" eb="50">
      <t>バンゴウ</t>
    </rPh>
    <rPh sb="52" eb="55">
      <t>ロウドウキョク</t>
    </rPh>
    <rPh sb="57" eb="59">
      <t>ツウチ</t>
    </rPh>
    <rPh sb="62" eb="64">
      <t>シキュウ</t>
    </rPh>
    <rPh sb="64" eb="66">
      <t>ケッテイ</t>
    </rPh>
    <rPh sb="66" eb="69">
      <t>ツウチショ</t>
    </rPh>
    <rPh sb="70" eb="71">
      <t>ウツ</t>
    </rPh>
    <phoneticPr fontId="33"/>
  </si>
  <si>
    <r>
      <rPr>
        <b/>
        <sz val="10"/>
        <rFont val="Meiryo UI"/>
        <family val="3"/>
        <charset val="128"/>
      </rPr>
      <t>５欄は</t>
    </r>
    <r>
      <rPr>
        <sz val="10"/>
        <rFont val="Meiryo UI"/>
        <family val="3"/>
        <charset val="128"/>
      </rPr>
      <t>、実施した訓練が有期実習型訓練（派遣活用型）の場合に、職業訓練実施計画届（様式第1-1号）と対応した区分にチェックをしてください。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8" eb="39">
      <t>トド</t>
    </rPh>
    <rPh sb="40" eb="42">
      <t>ヨウシキ</t>
    </rPh>
    <rPh sb="42" eb="43">
      <t>ダイ</t>
    </rPh>
    <rPh sb="46" eb="47">
      <t>ゴウ</t>
    </rPh>
    <rPh sb="53" eb="55">
      <t>クブン</t>
    </rPh>
    <phoneticPr fontId="33"/>
  </si>
  <si>
    <r>
      <rPr>
        <b/>
        <sz val="10"/>
        <rFont val="Meiryo UI"/>
        <family val="3"/>
        <charset val="128"/>
      </rPr>
      <t>６欄には</t>
    </r>
    <r>
      <rPr>
        <sz val="10"/>
        <rFont val="Meiryo UI"/>
        <family val="3"/>
        <charset val="128"/>
      </rPr>
      <t>、賃金助成及びOJT実施助成の内訳（様式第５号）と経費助成の内訳（様式第６号）の合計額の金額を足し上げた金額を記載してください。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4" eb="47">
      <t>ゴウケイガク</t>
    </rPh>
    <rPh sb="51" eb="52">
      <t>タ</t>
    </rPh>
    <rPh sb="53" eb="54">
      <t>ア</t>
    </rPh>
    <rPh sb="56" eb="58">
      <t>キンガク</t>
    </rPh>
    <phoneticPr fontId="33"/>
  </si>
  <si>
    <r>
      <rPr>
        <b/>
        <sz val="10"/>
        <rFont val="Meiryo UI"/>
        <family val="3"/>
        <charset val="128"/>
      </rPr>
      <t>７欄には</t>
    </r>
    <r>
      <rPr>
        <sz val="10"/>
        <rFont val="Meiryo UI"/>
        <family val="3"/>
        <charset val="128"/>
      </rPr>
      <t>、本助成金の申請に関して、労働局との質疑応答が可能な方を記載してください。</t>
    </r>
    <phoneticPr fontId="33"/>
  </si>
  <si>
    <r>
      <rPr>
        <b/>
        <sz val="10"/>
        <rFont val="Meiryo UI"/>
        <family val="3"/>
        <charset val="128"/>
      </rPr>
      <t>８欄には</t>
    </r>
    <r>
      <rPr>
        <sz val="10"/>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8" eb="20">
      <t>タイショウ</t>
    </rPh>
    <rPh sb="20" eb="23">
      <t>ロウドウシャ</t>
    </rPh>
    <rPh sb="69" eb="71">
      <t>ウム</t>
    </rPh>
    <phoneticPr fontId="33"/>
  </si>
  <si>
    <r>
      <rPr>
        <b/>
        <sz val="10"/>
        <rFont val="Meiryo UI"/>
        <family val="3"/>
        <charset val="128"/>
      </rPr>
      <t>10欄には</t>
    </r>
    <r>
      <rPr>
        <sz val="10"/>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3"/>
  </si>
  <si>
    <r>
      <rPr>
        <b/>
        <sz val="10"/>
        <rFont val="Meiryo UI"/>
        <family val="3"/>
        <charset val="128"/>
      </rPr>
      <t>11欄には</t>
    </r>
    <r>
      <rPr>
        <sz val="10"/>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0"/>
        <rFont val="Meiryo UI"/>
        <family val="3"/>
        <charset val="128"/>
      </rPr>
      <t>複数該当する場合は、主に該当する欄のみに記載してください。</t>
    </r>
    <phoneticPr fontId="33"/>
  </si>
  <si>
    <t>…</t>
  </si>
  <si>
    <t>データサイエンティスト関係</t>
    <phoneticPr fontId="33"/>
  </si>
  <si>
    <t>…</t>
    <phoneticPr fontId="33"/>
  </si>
  <si>
    <t>その他のデジタル人材関係</t>
    <rPh sb="2" eb="3">
      <t>タ</t>
    </rPh>
    <rPh sb="8" eb="10">
      <t>ジンザイ</t>
    </rPh>
    <rPh sb="10" eb="12">
      <t>カンケイ</t>
    </rPh>
    <phoneticPr fontId="33"/>
  </si>
  <si>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3"/>
  </si>
  <si>
    <t>(</t>
    <phoneticPr fontId="33"/>
  </si>
  <si>
    <t>枚中</t>
    <rPh sb="0" eb="1">
      <t>マイ</t>
    </rPh>
    <rPh sb="1" eb="2">
      <t>チュウ</t>
    </rPh>
    <phoneticPr fontId="33"/>
  </si>
  <si>
    <t>枚</t>
    <rPh sb="0" eb="1">
      <t>マイ</t>
    </rPh>
    <phoneticPr fontId="33"/>
  </si>
  <si>
    <t>)</t>
    <phoneticPr fontId="33"/>
  </si>
  <si>
    <t>人材開発支援助成金（人材育成支援コース） 賃金助成及びOJT実施助成の内訳</t>
    <rPh sb="0" eb="2">
      <t>ジンザイ</t>
    </rPh>
    <rPh sb="2" eb="4">
      <t>カイハツ</t>
    </rPh>
    <rPh sb="4" eb="6">
      <t>シエン</t>
    </rPh>
    <rPh sb="6" eb="9">
      <t>ジョセイキン</t>
    </rPh>
    <rPh sb="10" eb="12">
      <t>ジンザイ</t>
    </rPh>
    <rPh sb="12" eb="14">
      <t>イクセイ</t>
    </rPh>
    <rPh sb="14" eb="16">
      <t>シエン</t>
    </rPh>
    <rPh sb="21" eb="23">
      <t>チンギン</t>
    </rPh>
    <rPh sb="23" eb="25">
      <t>ジョセイ</t>
    </rPh>
    <rPh sb="25" eb="26">
      <t>オヨ</t>
    </rPh>
    <rPh sb="30" eb="32">
      <t>ジッシ</t>
    </rPh>
    <rPh sb="32" eb="34">
      <t>ジョセイ</t>
    </rPh>
    <rPh sb="35" eb="37">
      <t>ウチワケ</t>
    </rPh>
    <phoneticPr fontId="33"/>
  </si>
  <si>
    <t>1</t>
    <phoneticPr fontId="3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</si>
  <si>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3"/>
  </si>
  <si>
    <t>2</t>
    <phoneticPr fontId="33"/>
  </si>
  <si>
    <t>3</t>
    <phoneticPr fontId="33"/>
  </si>
  <si>
    <t>訓練コースの名称</t>
    <rPh sb="0" eb="2">
      <t>クンレン</t>
    </rPh>
    <rPh sb="6" eb="8">
      <t>メイショウ</t>
    </rPh>
    <phoneticPr fontId="33"/>
  </si>
  <si>
    <t>4</t>
    <phoneticPr fontId="33"/>
  </si>
  <si>
    <t>助成区分</t>
    <rPh sb="0" eb="2">
      <t>ジョセイ</t>
    </rPh>
    <rPh sb="2" eb="4">
      <t>クブン</t>
    </rPh>
    <phoneticPr fontId="33"/>
  </si>
  <si>
    <t>①人材育成訓練</t>
    <rPh sb="1" eb="3">
      <t>ジンザイ</t>
    </rPh>
    <rPh sb="3" eb="5">
      <t>イクセイ</t>
    </rPh>
    <rPh sb="5" eb="7">
      <t>クンレン</t>
    </rPh>
    <phoneticPr fontId="33"/>
  </si>
  <si>
    <t>②認定実習併用職業訓練</t>
    <rPh sb="1" eb="3">
      <t>ニンテイ</t>
    </rPh>
    <rPh sb="3" eb="5">
      <t>ジッシュウ</t>
    </rPh>
    <rPh sb="5" eb="7">
      <t>ヘイヨウ</t>
    </rPh>
    <rPh sb="7" eb="9">
      <t>ショクギョウ</t>
    </rPh>
    <rPh sb="9" eb="11">
      <t>クンレン</t>
    </rPh>
    <phoneticPr fontId="33"/>
  </si>
  <si>
    <t>③有期実習型訓練</t>
    <rPh sb="1" eb="3">
      <t>ユウキ</t>
    </rPh>
    <rPh sb="3" eb="5">
      <t>ジッシュウ</t>
    </rPh>
    <rPh sb="5" eb="6">
      <t>ガタ</t>
    </rPh>
    <rPh sb="6" eb="8">
      <t>クンレン</t>
    </rPh>
    <phoneticPr fontId="33"/>
  </si>
  <si>
    <t>5</t>
    <phoneticPr fontId="33"/>
  </si>
  <si>
    <t>6</t>
    <phoneticPr fontId="33"/>
  </si>
  <si>
    <t>7</t>
    <phoneticPr fontId="33"/>
  </si>
  <si>
    <r>
      <rPr>
        <b/>
        <sz val="11"/>
        <rFont val="Meiryo UI"/>
        <family val="3"/>
        <charset val="128"/>
      </rPr>
      <t>OFF-JTの賃金助成対象時間数</t>
    </r>
    <r>
      <rPr>
        <vertAlign val="superscript"/>
        <sz val="11"/>
        <rFont val="Meiryo UI"/>
        <family val="3"/>
        <charset val="128"/>
      </rPr>
      <t>※１</t>
    </r>
    <rPh sb="7" eb="9">
      <t>チンギン</t>
    </rPh>
    <rPh sb="9" eb="11">
      <t>ジョセイ</t>
    </rPh>
    <rPh sb="11" eb="13">
      <t>タイショウ</t>
    </rPh>
    <rPh sb="13" eb="16">
      <t>ジカンスウ</t>
    </rPh>
    <phoneticPr fontId="33"/>
  </si>
  <si>
    <t>8</t>
    <phoneticPr fontId="33"/>
  </si>
  <si>
    <t>時間</t>
    <rPh sb="0" eb="2">
      <t>ジカン</t>
    </rPh>
    <phoneticPr fontId="33"/>
  </si>
  <si>
    <t>分</t>
    <rPh sb="0" eb="1">
      <t>フン</t>
    </rPh>
    <phoneticPr fontId="33"/>
  </si>
  <si>
    <t>9</t>
    <phoneticPr fontId="33"/>
  </si>
  <si>
    <t>賃金助成額</t>
    <rPh sb="0" eb="2">
      <t>チンギン</t>
    </rPh>
    <rPh sb="2" eb="5">
      <t>ジョセイガク</t>
    </rPh>
    <phoneticPr fontId="33"/>
  </si>
  <si>
    <t>７欄「OFF-JTの賃金助成対象時間数」の合計</t>
    <rPh sb="1" eb="2">
      <t>ラン</t>
    </rPh>
    <rPh sb="21" eb="23">
      <t>ゴウケイ</t>
    </rPh>
    <phoneticPr fontId="33"/>
  </si>
  <si>
    <t>１人１時間あたりの助成単価</t>
    <rPh sb="1" eb="2">
      <t>ニン</t>
    </rPh>
    <rPh sb="3" eb="5">
      <t>ジカン</t>
    </rPh>
    <rPh sb="9" eb="11">
      <t>ジョセイ</t>
    </rPh>
    <rPh sb="11" eb="13">
      <t>タンカ</t>
    </rPh>
    <phoneticPr fontId="33"/>
  </si>
  <si>
    <t>賃金助成額</t>
    <rPh sb="0" eb="2">
      <t>チンギン</t>
    </rPh>
    <rPh sb="2" eb="4">
      <t>ジョセイ</t>
    </rPh>
    <rPh sb="4" eb="5">
      <t>ガク</t>
    </rPh>
    <phoneticPr fontId="33"/>
  </si>
  <si>
    <t>×</t>
    <phoneticPr fontId="33"/>
  </si>
  <si>
    <t>（中小企業）</t>
    <rPh sb="1" eb="3">
      <t>チュウショウ</t>
    </rPh>
    <rPh sb="3" eb="5">
      <t>キギョウ</t>
    </rPh>
    <phoneticPr fontId="33"/>
  </si>
  <si>
    <t>＝</t>
    <phoneticPr fontId="33"/>
  </si>
  <si>
    <t>760円（通常分）</t>
    <rPh sb="3" eb="4">
      <t>エン</t>
    </rPh>
    <rPh sb="5" eb="7">
      <t>ツウジョウ</t>
    </rPh>
    <rPh sb="7" eb="8">
      <t>ブン</t>
    </rPh>
    <phoneticPr fontId="33"/>
  </si>
  <si>
    <t>200円（賃金要件等割増分）</t>
    <rPh sb="3" eb="4">
      <t>エン</t>
    </rPh>
    <rPh sb="5" eb="7">
      <t>チンギン</t>
    </rPh>
    <rPh sb="7" eb="9">
      <t>ヨウケン</t>
    </rPh>
    <rPh sb="9" eb="10">
      <t>トウ</t>
    </rPh>
    <rPh sb="10" eb="13">
      <t>ワリマシブン</t>
    </rPh>
    <phoneticPr fontId="33"/>
  </si>
  <si>
    <t>（100円未満は切り捨て）</t>
    <rPh sb="4" eb="5">
      <t>エン</t>
    </rPh>
    <rPh sb="5" eb="7">
      <t>ミマン</t>
    </rPh>
    <rPh sb="8" eb="9">
      <t>キ</t>
    </rPh>
    <rPh sb="10" eb="11">
      <t>ス</t>
    </rPh>
    <phoneticPr fontId="33"/>
  </si>
  <si>
    <t>（大企業）</t>
    <rPh sb="1" eb="2">
      <t>ダイ</t>
    </rPh>
    <rPh sb="2" eb="4">
      <t>キギョウ</t>
    </rPh>
    <phoneticPr fontId="33"/>
  </si>
  <si>
    <t>380円（通常分）</t>
    <rPh sb="3" eb="4">
      <t>エン</t>
    </rPh>
    <rPh sb="5" eb="7">
      <t>ツウジョウ</t>
    </rPh>
    <rPh sb="7" eb="8">
      <t>ブン</t>
    </rPh>
    <phoneticPr fontId="33"/>
  </si>
  <si>
    <t>100円（賃金要件等割増分）</t>
    <rPh sb="3" eb="4">
      <t>エン</t>
    </rPh>
    <rPh sb="5" eb="7">
      <t>チンギン</t>
    </rPh>
    <rPh sb="7" eb="9">
      <t>ヨウケン</t>
    </rPh>
    <rPh sb="9" eb="10">
      <t>トウ</t>
    </rPh>
    <rPh sb="10" eb="13">
      <t>ワリマシブン</t>
    </rPh>
    <phoneticPr fontId="33"/>
  </si>
  <si>
    <t>OJT実施助成額</t>
    <rPh sb="3" eb="5">
      <t>ジッシ</t>
    </rPh>
    <rPh sb="5" eb="8">
      <t>ジョセイガク</t>
    </rPh>
    <phoneticPr fontId="33"/>
  </si>
  <si>
    <t>８欄「OJT実施助成の対象労働者の確認」でチェックをした対象労働者の合計</t>
    <rPh sb="1" eb="2">
      <t>ラン</t>
    </rPh>
    <rPh sb="28" eb="30">
      <t>タイショウ</t>
    </rPh>
    <rPh sb="30" eb="33">
      <t>ロウドウシャ</t>
    </rPh>
    <rPh sb="34" eb="36">
      <t>ゴウケイ</t>
    </rPh>
    <phoneticPr fontId="33"/>
  </si>
  <si>
    <t>１人１コースあたりの助成単価</t>
    <rPh sb="1" eb="2">
      <t>ニン</t>
    </rPh>
    <rPh sb="10" eb="12">
      <t>ジョセイ</t>
    </rPh>
    <rPh sb="12" eb="14">
      <t>タンカ</t>
    </rPh>
    <phoneticPr fontId="33"/>
  </si>
  <si>
    <t>【認定実習併用職業訓練の場合】</t>
    <rPh sb="1" eb="3">
      <t>ニンテイ</t>
    </rPh>
    <rPh sb="3" eb="5">
      <t>ジッシュウ</t>
    </rPh>
    <rPh sb="5" eb="7">
      <t>ヘイヨウ</t>
    </rPh>
    <rPh sb="7" eb="9">
      <t>ショクギョウ</t>
    </rPh>
    <rPh sb="9" eb="11">
      <t>クンレン</t>
    </rPh>
    <rPh sb="12" eb="14">
      <t>バアイ</t>
    </rPh>
    <phoneticPr fontId="33"/>
  </si>
  <si>
    <t>【有期実習型訓練の場合】</t>
    <rPh sb="1" eb="3">
      <t>ユウキ</t>
    </rPh>
    <rPh sb="3" eb="5">
      <t>ジッシュウ</t>
    </rPh>
    <rPh sb="5" eb="6">
      <t>ガタ</t>
    </rPh>
    <rPh sb="6" eb="8">
      <t>クンレン</t>
    </rPh>
    <rPh sb="9" eb="11">
      <t>バアイ</t>
    </rPh>
    <phoneticPr fontId="33"/>
  </si>
  <si>
    <t>20万円（通常分）</t>
    <rPh sb="3" eb="4">
      <t>エン</t>
    </rPh>
    <rPh sb="5" eb="7">
      <t>ツウジョウ</t>
    </rPh>
    <rPh sb="7" eb="8">
      <t>ブン</t>
    </rPh>
    <phoneticPr fontId="33"/>
  </si>
  <si>
    <t>10万円（通常分）</t>
    <rPh sb="3" eb="4">
      <t>エン</t>
    </rPh>
    <rPh sb="5" eb="7">
      <t>ツウジョウ</t>
    </rPh>
    <rPh sb="7" eb="8">
      <t>ブン</t>
    </rPh>
    <phoneticPr fontId="33"/>
  </si>
  <si>
    <t>５万円（賃金要件等割増分）</t>
    <rPh sb="1" eb="2">
      <t>マン</t>
    </rPh>
    <rPh sb="2" eb="3">
      <t>エン</t>
    </rPh>
    <rPh sb="4" eb="6">
      <t>チンギン</t>
    </rPh>
    <rPh sb="6" eb="8">
      <t>ヨウケン</t>
    </rPh>
    <rPh sb="8" eb="9">
      <t>トウ</t>
    </rPh>
    <rPh sb="9" eb="12">
      <t>ワリマシブン</t>
    </rPh>
    <phoneticPr fontId="33"/>
  </si>
  <si>
    <t>３万円（賃金要件等割増分）</t>
    <rPh sb="1" eb="2">
      <t>マン</t>
    </rPh>
    <rPh sb="2" eb="3">
      <t>エン</t>
    </rPh>
    <rPh sb="4" eb="6">
      <t>チンギン</t>
    </rPh>
    <rPh sb="6" eb="8">
      <t>ヨウケン</t>
    </rPh>
    <rPh sb="8" eb="9">
      <t>トウ</t>
    </rPh>
    <rPh sb="9" eb="12">
      <t>ワリマシブン</t>
    </rPh>
    <phoneticPr fontId="33"/>
  </si>
  <si>
    <t>11万円（通常分）</t>
    <rPh sb="2" eb="3">
      <t>マン</t>
    </rPh>
    <rPh sb="3" eb="4">
      <t>エン</t>
    </rPh>
    <rPh sb="5" eb="7">
      <t>ツウジョウ</t>
    </rPh>
    <rPh sb="7" eb="8">
      <t>ブン</t>
    </rPh>
    <phoneticPr fontId="33"/>
  </si>
  <si>
    <t>９万円（通常分）</t>
    <rPh sb="1" eb="2">
      <t>マン</t>
    </rPh>
    <rPh sb="2" eb="3">
      <t>エン</t>
    </rPh>
    <rPh sb="4" eb="6">
      <t>ツウジョウ</t>
    </rPh>
    <rPh sb="6" eb="7">
      <t>ブン</t>
    </rPh>
    <phoneticPr fontId="33"/>
  </si>
  <si>
    <r>
      <t>（ 自己都合退職等の事業主の責めに帰さない理由によりOJTが実施できなくなった場合は、以下の算定式により算出してください。</t>
    </r>
    <r>
      <rPr>
        <vertAlign val="superscript"/>
        <sz val="11"/>
        <rFont val="Meiryo UI"/>
        <family val="3"/>
        <charset val="128"/>
      </rPr>
      <t>※３　</t>
    </r>
    <r>
      <rPr>
        <sz val="11"/>
        <rFont val="Meiryo UI"/>
        <family val="3"/>
        <charset val="128"/>
      </rPr>
      <t>）</t>
    </r>
    <phoneticPr fontId="33"/>
  </si>
  <si>
    <t>OJTの受講時間数</t>
    <rPh sb="4" eb="6">
      <t>ジュコウ</t>
    </rPh>
    <rPh sb="6" eb="9">
      <t>ジカンスウ</t>
    </rPh>
    <phoneticPr fontId="33"/>
  </si>
  <si>
    <t>総訓練時間数のうちOJTの時間数</t>
    <rPh sb="0" eb="1">
      <t>ソウ</t>
    </rPh>
    <rPh sb="1" eb="3">
      <t>クンレン</t>
    </rPh>
    <rPh sb="3" eb="6">
      <t>ジカンスウ</t>
    </rPh>
    <rPh sb="13" eb="16">
      <t>ジカンスウ</t>
    </rPh>
    <phoneticPr fontId="33"/>
  </si>
  <si>
    <t>※１</t>
    <phoneticPr fontId="33"/>
  </si>
  <si>
    <t>１人１職業訓練実施計画あたり1,200時間が限度です。ただし、専門実践教育訓練を受ける場合は1,600時間が限度となります。</t>
    <rPh sb="3" eb="5">
      <t>ショクギョウ</t>
    </rPh>
    <rPh sb="5" eb="7">
      <t>クンレン</t>
    </rPh>
    <rPh sb="7" eb="9">
      <t>ジッシ</t>
    </rPh>
    <rPh sb="9" eb="11">
      <t>ケイカク</t>
    </rPh>
    <phoneticPr fontId="33"/>
  </si>
  <si>
    <t>※２</t>
    <phoneticPr fontId="33"/>
  </si>
  <si>
    <t>OJT実施助成は、「②認定実習併用職業訓練」及び「③有期実習型訓練」を実施した場合に記載してください。</t>
    <rPh sb="3" eb="5">
      <t>ジッシ</t>
    </rPh>
    <rPh sb="5" eb="7">
      <t>ジョセイ</t>
    </rPh>
    <rPh sb="22" eb="23">
      <t>オヨ</t>
    </rPh>
    <rPh sb="26" eb="28">
      <t>ユウキ</t>
    </rPh>
    <rPh sb="28" eb="30">
      <t>ジッシュウ</t>
    </rPh>
    <rPh sb="30" eb="31">
      <t>ガタ</t>
    </rPh>
    <rPh sb="31" eb="33">
      <t>クンレン</t>
    </rPh>
    <rPh sb="35" eb="37">
      <t>ジッシ</t>
    </rPh>
    <rPh sb="39" eb="41">
      <t>バアイ</t>
    </rPh>
    <phoneticPr fontId="33"/>
  </si>
  <si>
    <t>※３</t>
    <phoneticPr fontId="33"/>
  </si>
  <si>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OJTの受講時間数」が「総訓練時間数のうちOJTの時間数」の80％を満たさない場合は、実際の受講時間数をもとにOJT実施助成額を算出してください。</t>
    <phoneticPr fontId="33"/>
  </si>
  <si>
    <t>※４</t>
    <phoneticPr fontId="33"/>
  </si>
  <si>
    <t>ホームページから様式をダウンロードする際は、第２面も両面印刷して使用してください。</t>
    <rPh sb="8" eb="10">
      <t>ヨウシキ</t>
    </rPh>
    <rPh sb="19" eb="20">
      <t>サイ</t>
    </rPh>
    <rPh sb="22" eb="23">
      <t>ダイ</t>
    </rPh>
    <rPh sb="24" eb="25">
      <t>メン</t>
    </rPh>
    <rPh sb="26" eb="28">
      <t>リョウメン</t>
    </rPh>
    <rPh sb="28" eb="30">
      <t>インサツ</t>
    </rPh>
    <rPh sb="32" eb="34">
      <t>シヨウ</t>
    </rPh>
    <phoneticPr fontId="33"/>
  </si>
  <si>
    <t>様式第５号（第２面）</t>
    <rPh sb="6" eb="7">
      <t>ダイ</t>
    </rPh>
    <rPh sb="8" eb="9">
      <t>メン</t>
    </rPh>
    <phoneticPr fontId="33"/>
  </si>
  <si>
    <t>【提出上の注意】</t>
    <rPh sb="1" eb="3">
      <t>テイシュツ</t>
    </rPh>
    <rPh sb="3" eb="4">
      <t>ジョウ</t>
    </rPh>
    <rPh sb="5" eb="7">
      <t>チュウイ</t>
    </rPh>
    <phoneticPr fontId="33"/>
  </si>
  <si>
    <t>【記載上の注意】</t>
    <rPh sb="3" eb="4">
      <t>ジョウ</t>
    </rPh>
    <rPh sb="5" eb="7">
      <t>チュウイ</t>
    </rPh>
    <phoneticPr fontId="33"/>
  </si>
  <si>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OJTの受講時間数」が「総訓練時間数のうちOJTの時間数」の80％を満たさない場合は、10欄の自己都合退職等の事業主の責め帰さない理由によりOJTが実施できなくなった場合の算定式により、OJT実施助成額を算出してください。なお、この方法により算定したOJT実施助成額については、100円未満は切り捨ててください。</t>
    <rPh sb="180" eb="181">
      <t>ラン</t>
    </rPh>
    <rPh sb="221" eb="223">
      <t>サンテイ</t>
    </rPh>
    <rPh sb="223" eb="224">
      <t>シキ</t>
    </rPh>
    <rPh sb="251" eb="253">
      <t>ホウホウ</t>
    </rPh>
    <rPh sb="256" eb="258">
      <t>サンテイ</t>
    </rPh>
    <phoneticPr fontId="33"/>
  </si>
  <si>
    <t>【その他】</t>
    <rPh sb="3" eb="4">
      <t>タ</t>
    </rPh>
    <phoneticPr fontId="33"/>
  </si>
  <si>
    <t>助成対象となる労働者は、「訓練別の対象者一覧」（様式第３号）に記載された雇用保険被保険者である労働者となります。このため、同一覧に記載されていない労働者が受講した場合は、助成対象とはなりません。</t>
    <rPh sb="0" eb="2">
      <t>ジョセイ</t>
    </rPh>
    <rPh sb="2" eb="4">
      <t>タイショウ</t>
    </rPh>
    <rPh sb="7" eb="10">
      <t>ロウドウシャ</t>
    </rPh>
    <rPh sb="13" eb="15">
      <t>クンレン</t>
    </rPh>
    <rPh sb="15" eb="16">
      <t>ベツ</t>
    </rPh>
    <rPh sb="17" eb="20">
      <t>タイショウシャ</t>
    </rPh>
    <rPh sb="20" eb="22">
      <t>イチラン</t>
    </rPh>
    <rPh sb="24" eb="26">
      <t>ヨウシキ</t>
    </rPh>
    <rPh sb="26" eb="27">
      <t>ダイ</t>
    </rPh>
    <rPh sb="28" eb="29">
      <t>ゴウ</t>
    </rPh>
    <rPh sb="36" eb="38">
      <t>コヨウ</t>
    </rPh>
    <rPh sb="38" eb="40">
      <t>ホケン</t>
    </rPh>
    <rPh sb="40" eb="44">
      <t>ヒホケンシャ</t>
    </rPh>
    <rPh sb="47" eb="50">
      <t>ロウドウシャ</t>
    </rPh>
    <rPh sb="61" eb="62">
      <t>ドウ</t>
    </rPh>
    <rPh sb="62" eb="64">
      <t>イチラン</t>
    </rPh>
    <rPh sb="73" eb="76">
      <t>ロウドウシャ</t>
    </rPh>
    <rPh sb="77" eb="79">
      <t>ジュコウ</t>
    </rPh>
    <rPh sb="81" eb="83">
      <t>バアイ</t>
    </rPh>
    <rPh sb="85" eb="87">
      <t>ジョセイ</t>
    </rPh>
    <rPh sb="87" eb="89">
      <t>タイショウ</t>
    </rPh>
    <phoneticPr fontId="33"/>
  </si>
  <si>
    <t>枚目</t>
    <rPh sb="0" eb="2">
      <t>マイメ</t>
    </rPh>
    <phoneticPr fontId="33"/>
  </si>
  <si>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3"/>
  </si>
  <si>
    <t>①通学制</t>
    <rPh sb="1" eb="4">
      <t>ツウガクセイ</t>
    </rPh>
    <phoneticPr fontId="33"/>
  </si>
  <si>
    <t>②同時双方向型の通信訓練</t>
    <rPh sb="1" eb="3">
      <t>ドウジ</t>
    </rPh>
    <rPh sb="3" eb="7">
      <t>ソウホウコウガタ</t>
    </rPh>
    <rPh sb="8" eb="10">
      <t>ツウシン</t>
    </rPh>
    <rPh sb="10" eb="12">
      <t>クンレン</t>
    </rPh>
    <phoneticPr fontId="33"/>
  </si>
  <si>
    <t>③eラーニング</t>
    <phoneticPr fontId="33"/>
  </si>
  <si>
    <t>④通信制</t>
    <rPh sb="1" eb="4">
      <t>ツウシンセイ</t>
    </rPh>
    <phoneticPr fontId="33"/>
  </si>
  <si>
    <t>（１）事業内訓練</t>
    <rPh sb="3" eb="5">
      <t>ジギョウ</t>
    </rPh>
    <rPh sb="5" eb="6">
      <t>ナイ</t>
    </rPh>
    <rPh sb="6" eb="8">
      <t>クンレン</t>
    </rPh>
    <phoneticPr fontId="33"/>
  </si>
  <si>
    <t>経費助成額の算定（第２面に続く）</t>
    <rPh sb="0" eb="2">
      <t>ケイヒ</t>
    </rPh>
    <rPh sb="2" eb="5">
      <t>ジョセイガク</t>
    </rPh>
    <rPh sb="6" eb="8">
      <t>サンテイ</t>
    </rPh>
    <rPh sb="9" eb="10">
      <t>ダイ</t>
    </rPh>
    <rPh sb="11" eb="12">
      <t>メン</t>
    </rPh>
    <rPh sb="13" eb="14">
      <t>ツヅ</t>
    </rPh>
    <phoneticPr fontId="33"/>
  </si>
  <si>
    <t>①</t>
    <phoneticPr fontId="33"/>
  </si>
  <si>
    <t>部外講師の謝金</t>
    <rPh sb="0" eb="2">
      <t>ブガイ</t>
    </rPh>
    <rPh sb="2" eb="4">
      <t>コウシ</t>
    </rPh>
    <rPh sb="5" eb="7">
      <t>シャキン</t>
    </rPh>
    <phoneticPr fontId="33"/>
  </si>
  <si>
    <t>②</t>
    <phoneticPr fontId="33"/>
  </si>
  <si>
    <t>部外講師の旅費</t>
    <phoneticPr fontId="33"/>
  </si>
  <si>
    <t>③</t>
  </si>
  <si>
    <t>施設・設備の借上げ費</t>
    <phoneticPr fontId="33"/>
  </si>
  <si>
    <t>④</t>
    <phoneticPr fontId="33"/>
  </si>
  <si>
    <t>教材費・教科書代</t>
  </si>
  <si>
    <t>⑤</t>
    <phoneticPr fontId="33"/>
  </si>
  <si>
    <t>訓練コースの開発費</t>
    <rPh sb="0" eb="2">
      <t>クンレン</t>
    </rPh>
    <rPh sb="6" eb="8">
      <t>カイハツ</t>
    </rPh>
    <rPh sb="8" eb="9">
      <t>ヒ</t>
    </rPh>
    <phoneticPr fontId="33"/>
  </si>
  <si>
    <t>部外講師の謝金額</t>
    <rPh sb="0" eb="2">
      <t>ブガイ</t>
    </rPh>
    <rPh sb="2" eb="4">
      <t>コウシ</t>
    </rPh>
    <rPh sb="5" eb="7">
      <t>シャキン</t>
    </rPh>
    <rPh sb="7" eb="8">
      <t>ガク</t>
    </rPh>
    <phoneticPr fontId="33"/>
  </si>
  <si>
    <t>実訓練時間数</t>
    <rPh sb="1" eb="3">
      <t>クンレン</t>
    </rPh>
    <phoneticPr fontId="33"/>
  </si>
  <si>
    <t>円</t>
    <phoneticPr fontId="33"/>
  </si>
  <si>
    <t>※1時間あたり1.5万円を限度</t>
    <phoneticPr fontId="33"/>
  </si>
  <si>
    <t>※県外からの旅費に限る</t>
    <rPh sb="1" eb="3">
      <t>ケンガイ</t>
    </rPh>
    <rPh sb="6" eb="8">
      <t>リョヒ</t>
    </rPh>
    <rPh sb="9" eb="10">
      <t>カギ</t>
    </rPh>
    <phoneticPr fontId="33"/>
  </si>
  <si>
    <t>⑥</t>
    <phoneticPr fontId="33"/>
  </si>
  <si>
    <t>カリキュラム開発作成費</t>
    <rPh sb="6" eb="8">
      <t>カイハツ</t>
    </rPh>
    <rPh sb="8" eb="10">
      <t>サクセイ</t>
    </rPh>
    <rPh sb="10" eb="11">
      <t>ヒ</t>
    </rPh>
    <phoneticPr fontId="33"/>
  </si>
  <si>
    <t>⑦</t>
    <phoneticPr fontId="33"/>
  </si>
  <si>
    <t>構成事業主の助成金の手続きを代行等するために社会保険労務士等に支払った手数料</t>
    <phoneticPr fontId="33"/>
  </si>
  <si>
    <t>⑧</t>
    <phoneticPr fontId="33"/>
  </si>
  <si>
    <t>受講料収入等</t>
    <rPh sb="0" eb="3">
      <t>ジュコウリョウ</t>
    </rPh>
    <rPh sb="3" eb="5">
      <t>シュウニュウ</t>
    </rPh>
    <rPh sb="5" eb="6">
      <t>トウ</t>
    </rPh>
    <phoneticPr fontId="33"/>
  </si>
  <si>
    <t>（一部の労働者について申請する場合に記載（事業主団体等が申請する場合は記載不要））</t>
    <rPh sb="1" eb="2">
      <t>イチ</t>
    </rPh>
    <rPh sb="2" eb="3">
      <t>ブ</t>
    </rPh>
    <rPh sb="4" eb="7">
      <t>ロウドウシャ</t>
    </rPh>
    <rPh sb="11" eb="13">
      <t>シンセイ</t>
    </rPh>
    <rPh sb="15" eb="17">
      <t>バアイ</t>
    </rPh>
    <rPh sb="21" eb="24">
      <t>ジギョウヌシ</t>
    </rPh>
    <rPh sb="24" eb="26">
      <t>ダンタイ</t>
    </rPh>
    <rPh sb="26" eb="27">
      <t>トウ</t>
    </rPh>
    <rPh sb="28" eb="30">
      <t>シンセイ</t>
    </rPh>
    <rPh sb="32" eb="34">
      <t>バアイ</t>
    </rPh>
    <rPh sb="37" eb="39">
      <t>フヨウ</t>
    </rPh>
    <phoneticPr fontId="33"/>
  </si>
  <si>
    <t>助成対象労働者数</t>
    <rPh sb="0" eb="2">
      <t>ジョセイ</t>
    </rPh>
    <rPh sb="2" eb="4">
      <t>タイショウ</t>
    </rPh>
    <rPh sb="4" eb="7">
      <t>ロウドウシャ</t>
    </rPh>
    <rPh sb="7" eb="8">
      <t>スウ</t>
    </rPh>
    <phoneticPr fontId="33"/>
  </si>
  <si>
    <t>訓練コースの総受講者数</t>
    <rPh sb="0" eb="2">
      <t>クンレン</t>
    </rPh>
    <rPh sb="6" eb="7">
      <t>ソウ</t>
    </rPh>
    <rPh sb="7" eb="10">
      <t>ジュコウシャ</t>
    </rPh>
    <rPh sb="10" eb="11">
      <t>スウ</t>
    </rPh>
    <phoneticPr fontId="33"/>
  </si>
  <si>
    <t>Ⅰ　事業内訓練経費　計</t>
    <rPh sb="2" eb="4">
      <t>ジギョウ</t>
    </rPh>
    <rPh sb="4" eb="5">
      <t>ナイ</t>
    </rPh>
    <rPh sb="5" eb="7">
      <t>クンレン</t>
    </rPh>
    <rPh sb="7" eb="9">
      <t>ケイヒ</t>
    </rPh>
    <rPh sb="10" eb="11">
      <t>ケイ</t>
    </rPh>
    <phoneticPr fontId="33"/>
  </si>
  <si>
    <t>Ⅱ　事業内訓練経費　計</t>
    <rPh sb="2" eb="4">
      <t>ジギョウ</t>
    </rPh>
    <rPh sb="4" eb="5">
      <t>ナイ</t>
    </rPh>
    <rPh sb="5" eb="7">
      <t>クンレン</t>
    </rPh>
    <rPh sb="7" eb="9">
      <t>ケイヒ</t>
    </rPh>
    <rPh sb="10" eb="11">
      <t>ケイ</t>
    </rPh>
    <phoneticPr fontId="33"/>
  </si>
  <si>
    <t>÷</t>
    <phoneticPr fontId="33"/>
  </si>
  <si>
    <t>（少数点以下切捨て）</t>
    <rPh sb="1" eb="3">
      <t>ショウスウ</t>
    </rPh>
    <rPh sb="3" eb="4">
      <t>テン</t>
    </rPh>
    <rPh sb="4" eb="6">
      <t>イカ</t>
    </rPh>
    <rPh sb="6" eb="7">
      <t>キ</t>
    </rPh>
    <rPh sb="7" eb="8">
      <t>ス</t>
    </rPh>
    <phoneticPr fontId="33"/>
  </si>
  <si>
    <t>（２）事業外訓練</t>
    <rPh sb="3" eb="5">
      <t>ジギョウ</t>
    </rPh>
    <rPh sb="5" eb="6">
      <t>ソト</t>
    </rPh>
    <rPh sb="6" eb="8">
      <t>クンレン</t>
    </rPh>
    <phoneticPr fontId="3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</si>
  <si>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3"/>
  </si>
  <si>
    <t>助成対象労働者数</t>
    <rPh sb="0" eb="2">
      <t>ジョセイ</t>
    </rPh>
    <rPh sb="2" eb="4">
      <t>タイショウ</t>
    </rPh>
    <rPh sb="4" eb="6">
      <t>ロウドウ</t>
    </rPh>
    <rPh sb="6" eb="7">
      <t>ロウドウシャ</t>
    </rPh>
    <rPh sb="7" eb="8">
      <t>スウ</t>
    </rPh>
    <phoneticPr fontId="33"/>
  </si>
  <si>
    <t>Ⅲ　事業外訓練経費　計</t>
    <rPh sb="2" eb="4">
      <t>ジギョウ</t>
    </rPh>
    <rPh sb="4" eb="5">
      <t>ガイ</t>
    </rPh>
    <rPh sb="5" eb="7">
      <t>クンレン</t>
    </rPh>
    <rPh sb="7" eb="9">
      <t>ケイヒ</t>
    </rPh>
    <rPh sb="10" eb="11">
      <t>ケイ</t>
    </rPh>
    <phoneticPr fontId="3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</si>
  <si>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</si>
  <si>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3"/>
  </si>
  <si>
    <t>Ⅳ　職業能力検定・キャリア
　　 コンサルティング経費　計</t>
    <rPh sb="2" eb="4">
      <t>ショクギョウ</t>
    </rPh>
    <rPh sb="4" eb="6">
      <t>ノウリョク</t>
    </rPh>
    <rPh sb="6" eb="8">
      <t>ケンテイ</t>
    </rPh>
    <rPh sb="25" eb="27">
      <t>ケイヒ</t>
    </rPh>
    <rPh sb="28" eb="29">
      <t>ケイ</t>
    </rPh>
    <phoneticPr fontId="33"/>
  </si>
  <si>
    <t>※1時間あたり３万円を限度</t>
    <phoneticPr fontId="33"/>
  </si>
  <si>
    <t>（４）１人当たりの訓練経費</t>
    <rPh sb="4" eb="5">
      <t>ニン</t>
    </rPh>
    <rPh sb="5" eb="6">
      <t>ア</t>
    </rPh>
    <rPh sb="9" eb="11">
      <t>クンレン</t>
    </rPh>
    <rPh sb="11" eb="13">
      <t>ケイヒ</t>
    </rPh>
    <phoneticPr fontId="33"/>
  </si>
  <si>
    <t>（Ⅰ又はⅡ）＋Ⅲ＋Ⅳ</t>
    <rPh sb="2" eb="3">
      <t>マタ</t>
    </rPh>
    <phoneticPr fontId="33"/>
  </si>
  <si>
    <t>Ⅴ　１人当たりの訓練経費</t>
    <rPh sb="3" eb="4">
      <t>ニン</t>
    </rPh>
    <rPh sb="4" eb="5">
      <t>ア</t>
    </rPh>
    <rPh sb="8" eb="10">
      <t>クンレン</t>
    </rPh>
    <rPh sb="10" eb="12">
      <t>ケイヒ</t>
    </rPh>
    <phoneticPr fontId="33"/>
  </si>
  <si>
    <t>※　ホームページから様式をダウンロードする際は、第２面以降も両面印刷して使用してください。</t>
    <rPh sb="24" eb="25">
      <t>ダイ</t>
    </rPh>
    <rPh sb="27" eb="29">
      <t>イコウ</t>
    </rPh>
    <phoneticPr fontId="33"/>
  </si>
  <si>
    <t>様式第６号（第２面）</t>
    <rPh sb="0" eb="1">
      <t>サマ</t>
    </rPh>
    <rPh sb="1" eb="2">
      <t>シキ</t>
    </rPh>
    <rPh sb="2" eb="3">
      <t>ダイ</t>
    </rPh>
    <rPh sb="4" eb="5">
      <t>ゴウ</t>
    </rPh>
    <rPh sb="6" eb="7">
      <t>ダイ</t>
    </rPh>
    <rPh sb="8" eb="9">
      <t>メン</t>
    </rPh>
    <phoneticPr fontId="33"/>
  </si>
  <si>
    <t>（５）１人当たりの助成額（助成限度額の確認）</t>
    <rPh sb="4" eb="5">
      <t>ニン</t>
    </rPh>
    <rPh sb="5" eb="6">
      <t>ア</t>
    </rPh>
    <rPh sb="9" eb="11">
      <t>ジョセイ</t>
    </rPh>
    <rPh sb="13" eb="15">
      <t>ジョセイ</t>
    </rPh>
    <rPh sb="15" eb="18">
      <t>ゲンドガク</t>
    </rPh>
    <rPh sb="19" eb="21">
      <t>カクニン</t>
    </rPh>
    <phoneticPr fontId="33"/>
  </si>
  <si>
    <t>経費助成額の算定（第１面の続き）</t>
    <rPh sb="0" eb="2">
      <t>ケイヒ</t>
    </rPh>
    <rPh sb="2" eb="5">
      <t>ジョセイガク</t>
    </rPh>
    <rPh sb="6" eb="8">
      <t>サンテイ</t>
    </rPh>
    <rPh sb="9" eb="10">
      <t>ダイ</t>
    </rPh>
    <rPh sb="11" eb="12">
      <t>メン</t>
    </rPh>
    <rPh sb="13" eb="14">
      <t>ツヅ</t>
    </rPh>
    <phoneticPr fontId="33"/>
  </si>
  <si>
    <t>Ⅴ（正規雇用労働者等）</t>
    <rPh sb="2" eb="4">
      <t>セイキ</t>
    </rPh>
    <rPh sb="4" eb="6">
      <t>コヨウ</t>
    </rPh>
    <rPh sb="6" eb="9">
      <t>ロウドウシャ</t>
    </rPh>
    <rPh sb="9" eb="10">
      <t>トウ</t>
    </rPh>
    <phoneticPr fontId="33"/>
  </si>
  <si>
    <t>助成率</t>
    <phoneticPr fontId="33"/>
  </si>
  <si>
    <t>（通常分）</t>
    <rPh sb="1" eb="3">
      <t>ツウジョウ</t>
    </rPh>
    <rPh sb="3" eb="4">
      <t>ブン</t>
    </rPh>
    <phoneticPr fontId="33"/>
  </si>
  <si>
    <t>（賃金要件等割増分）</t>
    <rPh sb="1" eb="3">
      <t>チンギン</t>
    </rPh>
    <rPh sb="3" eb="5">
      <t>ヨウケン</t>
    </rPh>
    <rPh sb="5" eb="6">
      <t>トウ</t>
    </rPh>
    <rPh sb="6" eb="8">
      <t>ワリマシ</t>
    </rPh>
    <rPh sb="8" eb="9">
      <t>ブン</t>
    </rPh>
    <phoneticPr fontId="33"/>
  </si>
  <si>
    <t>30％</t>
    <phoneticPr fontId="33"/>
  </si>
  <si>
    <t>15％</t>
    <phoneticPr fontId="33"/>
  </si>
  <si>
    <t>45％</t>
    <phoneticPr fontId="33"/>
  </si>
  <si>
    <t>70％</t>
    <phoneticPr fontId="33"/>
  </si>
  <si>
    <t>60％</t>
    <phoneticPr fontId="33"/>
  </si>
  <si>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3"/>
  </si>
  <si>
    <t>企業規模</t>
    <rPh sb="0" eb="2">
      <t>キギョウ</t>
    </rPh>
    <rPh sb="2" eb="4">
      <t>キボ</t>
    </rPh>
    <phoneticPr fontId="33"/>
  </si>
  <si>
    <t>10時間以上
100時間未満</t>
    <rPh sb="2" eb="4">
      <t>ジカン</t>
    </rPh>
    <rPh sb="4" eb="6">
      <t>イジョウ</t>
    </rPh>
    <rPh sb="10" eb="12">
      <t>ジカン</t>
    </rPh>
    <rPh sb="12" eb="14">
      <t>ミマン</t>
    </rPh>
    <phoneticPr fontId="33"/>
  </si>
  <si>
    <t>100時間以上
200時間未満</t>
    <rPh sb="3" eb="5">
      <t>ジカン</t>
    </rPh>
    <rPh sb="5" eb="7">
      <t>イジョウ</t>
    </rPh>
    <rPh sb="11" eb="13">
      <t>ジカン</t>
    </rPh>
    <rPh sb="13" eb="15">
      <t>ミマン</t>
    </rPh>
    <phoneticPr fontId="33"/>
  </si>
  <si>
    <t>200時間以上</t>
    <rPh sb="3" eb="5">
      <t>ジカン</t>
    </rPh>
    <rPh sb="5" eb="7">
      <t>イジョウ</t>
    </rPh>
    <phoneticPr fontId="33"/>
  </si>
  <si>
    <t>中小企業</t>
    <rPh sb="0" eb="2">
      <t>チュウショウ</t>
    </rPh>
    <rPh sb="2" eb="4">
      <t>キギョウ</t>
    </rPh>
    <phoneticPr fontId="33"/>
  </si>
  <si>
    <t>15万円</t>
    <rPh sb="2" eb="4">
      <t>マンエン</t>
    </rPh>
    <phoneticPr fontId="33"/>
  </si>
  <si>
    <t>30万円</t>
    <rPh sb="2" eb="4">
      <t>マンエン</t>
    </rPh>
    <phoneticPr fontId="33"/>
  </si>
  <si>
    <t>50万円</t>
    <rPh sb="2" eb="4">
      <t>マンエン</t>
    </rPh>
    <phoneticPr fontId="33"/>
  </si>
  <si>
    <t>大企業</t>
    <rPh sb="0" eb="1">
      <t>ダイ</t>
    </rPh>
    <rPh sb="1" eb="3">
      <t>キギョウ</t>
    </rPh>
    <phoneticPr fontId="33"/>
  </si>
  <si>
    <t>10万円</t>
    <rPh sb="2" eb="4">
      <t>マンエン</t>
    </rPh>
    <phoneticPr fontId="33"/>
  </si>
  <si>
    <t>20万円</t>
    <rPh sb="2" eb="4">
      <t>マンエン</t>
    </rPh>
    <phoneticPr fontId="33"/>
  </si>
  <si>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3"/>
  </si>
  <si>
    <t>（６）経費助成額</t>
    <rPh sb="3" eb="5">
      <t>ケイヒ</t>
    </rPh>
    <rPh sb="5" eb="8">
      <t>ジョセイガク</t>
    </rPh>
    <phoneticPr fontId="33"/>
  </si>
  <si>
    <t>（100円未満は切捨て）</t>
    <rPh sb="4" eb="5">
      <t>エン</t>
    </rPh>
    <rPh sb="5" eb="7">
      <t>ミマン</t>
    </rPh>
    <rPh sb="8" eb="9">
      <t>キ</t>
    </rPh>
    <rPh sb="9" eb="10">
      <t>ス</t>
    </rPh>
    <phoneticPr fontId="33"/>
  </si>
  <si>
    <t>様式第６号（第３面）</t>
    <rPh sb="6" eb="7">
      <t>ダイ</t>
    </rPh>
    <rPh sb="8" eb="9">
      <t>メン</t>
    </rPh>
    <phoneticPr fontId="33"/>
  </si>
  <si>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3"/>
  </si>
  <si>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3"/>
  </si>
  <si>
    <r>
      <rPr>
        <b/>
        <sz val="10"/>
        <rFont val="Meiryo UI"/>
        <family val="3"/>
        <charset val="128"/>
      </rPr>
      <t>３欄には</t>
    </r>
    <r>
      <rPr>
        <sz val="10"/>
        <rFont val="Meiryo UI"/>
        <family val="3"/>
        <charset val="128"/>
      </rPr>
      <t>、職業訓練実施計画届（様式第1-1号）又は訓練実施計画届（事業主団体・共同事業主用）（様式第1-2号）と対応した訓練コースの名称を記載してください。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クンレン</t>
    </rPh>
    <rPh sb="66" eb="68">
      <t>メイショウ</t>
    </rPh>
    <phoneticPr fontId="33"/>
  </si>
  <si>
    <r>
      <rPr>
        <b/>
        <sz val="10"/>
        <rFont val="Meiryo UI"/>
        <family val="3"/>
        <charset val="128"/>
      </rPr>
      <t>４欄には</t>
    </r>
    <r>
      <rPr>
        <sz val="10"/>
        <rFont val="Meiryo UI"/>
        <family val="3"/>
        <charset val="128"/>
      </rPr>
      <t>、職業訓練実施計画届（様式第1-1号）と対応した助成区分にチェックをしてください。事業主団体等による訓練の場合は、「①人材育成訓練」にチェックをしてください。</t>
    </r>
    <rPh sb="1" eb="2">
      <t>ラン</t>
    </rPh>
    <rPh sb="13" eb="14">
      <t>トド</t>
    </rPh>
    <rPh sb="28" eb="30">
      <t>ジョセイ</t>
    </rPh>
    <rPh sb="30" eb="32">
      <t>クブン</t>
    </rPh>
    <rPh sb="45" eb="48">
      <t>ジギョウヌシ</t>
    </rPh>
    <rPh sb="48" eb="50">
      <t>ダンタイ</t>
    </rPh>
    <rPh sb="50" eb="51">
      <t>トウ</t>
    </rPh>
    <rPh sb="54" eb="56">
      <t>クンレン</t>
    </rPh>
    <rPh sb="57" eb="59">
      <t>バアイ</t>
    </rPh>
    <rPh sb="63" eb="65">
      <t>ジンザイ</t>
    </rPh>
    <rPh sb="65" eb="67">
      <t>イクセイ</t>
    </rPh>
    <rPh sb="67" eb="69">
      <t>クンレン</t>
    </rPh>
    <phoneticPr fontId="33"/>
  </si>
  <si>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3"/>
  </si>
  <si>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3"/>
  </si>
  <si>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助成対象労働者数÷訓練コースの総受講者数」により得た割合を乗じて、助成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ジョセイ</t>
    </rPh>
    <rPh sb="138" eb="140">
      <t>タイショウ</t>
    </rPh>
    <rPh sb="140" eb="143">
      <t>ロウドウシャ</t>
    </rPh>
    <rPh sb="143" eb="144">
      <t>スウ</t>
    </rPh>
    <rPh sb="160" eb="161">
      <t>エ</t>
    </rPh>
    <rPh sb="162" eb="164">
      <t>ワリアイ</t>
    </rPh>
    <rPh sb="165" eb="166">
      <t>ジョウ</t>
    </rPh>
    <rPh sb="169" eb="171">
      <t>ジョセイ</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3"/>
  </si>
  <si>
    <t>※２</t>
  </si>
  <si>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3"/>
  </si>
  <si>
    <t>※３</t>
  </si>
  <si>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</si>
  <si>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3"/>
  </si>
  <si>
    <t>６（１）欄の事業内訓練について、事業主団体等の場合に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助成対象労働者の割合は記載不要です。
また、外部の教育訓練施設等に支払う入学料等については、６（２）欄の事業外訓練に計上してください。</t>
    <rPh sb="4" eb="5">
      <t>ラン</t>
    </rPh>
    <rPh sb="6" eb="8">
      <t>ジギョウ</t>
    </rPh>
    <rPh sb="8" eb="9">
      <t>ナイ</t>
    </rPh>
    <rPh sb="9" eb="11">
      <t>クンレン</t>
    </rPh>
    <rPh sb="145" eb="148">
      <t>ジギョウヌシ</t>
    </rPh>
    <rPh sb="148" eb="150">
      <t>ダンタイ</t>
    </rPh>
    <rPh sb="150" eb="151">
      <t>トウ</t>
    </rPh>
    <rPh sb="151" eb="153">
      <t>ジシン</t>
    </rPh>
    <rPh sb="153" eb="154">
      <t>オヨ</t>
    </rPh>
    <rPh sb="155" eb="157">
      <t>サンカ</t>
    </rPh>
    <rPh sb="158" eb="160">
      <t>コウセイ</t>
    </rPh>
    <rPh sb="160" eb="163">
      <t>ジギョウヌシ</t>
    </rPh>
    <rPh sb="164" eb="166">
      <t>イライ</t>
    </rPh>
    <rPh sb="171" eb="174">
      <t>タイショウガイ</t>
    </rPh>
    <rPh sb="201" eb="203">
      <t>サンテイ</t>
    </rPh>
    <rPh sb="203" eb="205">
      <t>タイショウ</t>
    </rPh>
    <rPh sb="221" eb="224">
      <t>ジギョウヌシ</t>
    </rPh>
    <rPh sb="224" eb="226">
      <t>ダンタイ</t>
    </rPh>
    <rPh sb="226" eb="227">
      <t>トウ</t>
    </rPh>
    <rPh sb="228" eb="230">
      <t>シンセイ</t>
    </rPh>
    <rPh sb="232" eb="234">
      <t>バアイ</t>
    </rPh>
    <rPh sb="236" eb="238">
      <t>ジョセイ</t>
    </rPh>
    <rPh sb="238" eb="240">
      <t>タイショウ</t>
    </rPh>
    <rPh sb="240" eb="243">
      <t>ロウドウシャ</t>
    </rPh>
    <rPh sb="244" eb="246">
      <t>ワリアイ</t>
    </rPh>
    <rPh sb="249" eb="251">
      <t>フヨウ</t>
    </rPh>
    <rPh sb="272" eb="275">
      <t>ニュウガクリョウ</t>
    </rPh>
    <rPh sb="275" eb="276">
      <t>トウ</t>
    </rPh>
    <rPh sb="286" eb="287">
      <t>ラン</t>
    </rPh>
    <phoneticPr fontId="33"/>
  </si>
  <si>
    <r>
      <rPr>
        <b/>
        <sz val="10"/>
        <rFont val="Meiryo UI"/>
        <family val="3"/>
        <charset val="128"/>
      </rPr>
      <t>６（２）欄では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3"/>
  </si>
  <si>
    <r>
      <rPr>
        <b/>
        <sz val="10"/>
        <rFont val="Meiryo UI"/>
        <family val="3"/>
        <charset val="128"/>
      </rPr>
      <t>６（３）欄では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3"/>
  </si>
  <si>
    <r>
      <rPr>
        <b/>
        <sz val="10"/>
        <rFont val="Meiryo UI"/>
        <family val="3"/>
        <charset val="128"/>
      </rPr>
      <t>６（４）欄では</t>
    </r>
    <r>
      <rPr>
        <sz val="10"/>
        <rFont val="Meiryo UI"/>
        <family val="3"/>
        <charset val="128"/>
      </rPr>
      <t>、１人当たりの訓練経費を算出します。６（１）欄から（３）欄で算出した訓練経費を助成対象労働者数で除して算出します。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3"/>
  </si>
  <si>
    <r>
      <rPr>
        <b/>
        <sz val="10"/>
        <rFont val="Meiryo UI"/>
        <family val="3"/>
        <charset val="128"/>
      </rPr>
      <t>６（５）欄では</t>
    </r>
    <r>
      <rPr>
        <sz val="10"/>
        <rFont val="Meiryo UI"/>
        <family val="3"/>
        <charset val="128"/>
      </rPr>
      <t>、１人当たりの経費助成額を算出します。６（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3"/>
  </si>
  <si>
    <t>12</t>
    <phoneticPr fontId="3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</si>
  <si>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</si>
  <si>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3"/>
  </si>
  <si>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</si>
  <si>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3"/>
  </si>
  <si>
    <t>◎人材育成支援コースの経費助成率の区分</t>
    <rPh sb="1" eb="3">
      <t>ジンザイ</t>
    </rPh>
    <rPh sb="3" eb="5">
      <t>イクセイ</t>
    </rPh>
    <rPh sb="5" eb="7">
      <t>シエン</t>
    </rPh>
    <rPh sb="11" eb="13">
      <t>ケイヒ</t>
    </rPh>
    <rPh sb="13" eb="16">
      <t>ジョセイリツ</t>
    </rPh>
    <rPh sb="17" eb="19">
      <t>クブン</t>
    </rPh>
    <phoneticPr fontId="33"/>
  </si>
  <si>
    <t>企業規模等</t>
    <rPh sb="0" eb="2">
      <t>キギョウ</t>
    </rPh>
    <rPh sb="2" eb="4">
      <t>キボ</t>
    </rPh>
    <rPh sb="4" eb="5">
      <t>トウ</t>
    </rPh>
    <phoneticPr fontId="33"/>
  </si>
  <si>
    <t>経費助成率</t>
    <rPh sb="0" eb="2">
      <t>ケイヒ</t>
    </rPh>
    <rPh sb="2" eb="5">
      <t>ジョセイリツ</t>
    </rPh>
    <phoneticPr fontId="33"/>
  </si>
  <si>
    <t>通常分</t>
    <rPh sb="0" eb="2">
      <t>ツウジョウ</t>
    </rPh>
    <rPh sb="2" eb="3">
      <t>ブン</t>
    </rPh>
    <phoneticPr fontId="33"/>
  </si>
  <si>
    <t>賃金要件等割増分</t>
    <rPh sb="0" eb="2">
      <t>チンギン</t>
    </rPh>
    <rPh sb="2" eb="4">
      <t>ヨウケン</t>
    </rPh>
    <rPh sb="4" eb="5">
      <t>トウ</t>
    </rPh>
    <rPh sb="5" eb="7">
      <t>ワリマシ</t>
    </rPh>
    <rPh sb="7" eb="8">
      <t>ブン</t>
    </rPh>
    <phoneticPr fontId="33"/>
  </si>
  <si>
    <t>人材育成訓練</t>
    <rPh sb="0" eb="2">
      <t>ジンザイ</t>
    </rPh>
    <rPh sb="2" eb="4">
      <t>イクセイ</t>
    </rPh>
    <rPh sb="4" eb="6">
      <t>クンレン</t>
    </rPh>
    <phoneticPr fontId="33"/>
  </si>
  <si>
    <t>認定実習併用職業訓練</t>
    <rPh sb="0" eb="2">
      <t>ニンテイ</t>
    </rPh>
    <rPh sb="2" eb="4">
      <t>ジッシュウ</t>
    </rPh>
    <rPh sb="4" eb="6">
      <t>ヘイヨウ</t>
    </rPh>
    <rPh sb="6" eb="8">
      <t>ショクギョウ</t>
    </rPh>
    <rPh sb="8" eb="10">
      <t>クンレン</t>
    </rPh>
    <phoneticPr fontId="33"/>
  </si>
  <si>
    <t>有期実習型訓練</t>
    <rPh sb="0" eb="2">
      <t>ユウキ</t>
    </rPh>
    <rPh sb="2" eb="4">
      <t>ジッシュウ</t>
    </rPh>
    <rPh sb="4" eb="5">
      <t>ガタ</t>
    </rPh>
    <rPh sb="5" eb="7">
      <t>クンレン</t>
    </rPh>
    <phoneticPr fontId="33"/>
  </si>
  <si>
    <t>人材開発支援助成金（人材育成支援コース）OFF-JT実施状況報告書</t>
    <rPh sb="0" eb="2">
      <t>ジンザイ</t>
    </rPh>
    <rPh sb="2" eb="4">
      <t>カイハツ</t>
    </rPh>
    <rPh sb="4" eb="6">
      <t>シエン</t>
    </rPh>
    <rPh sb="6" eb="9">
      <t>ジョセイキン</t>
    </rPh>
    <rPh sb="10" eb="12">
      <t>ジンザイ</t>
    </rPh>
    <rPh sb="12" eb="14">
      <t>イクセイ</t>
    </rPh>
    <rPh sb="14" eb="16">
      <t>シエン</t>
    </rPh>
    <rPh sb="26" eb="28">
      <t>ジッシ</t>
    </rPh>
    <rPh sb="28" eb="30">
      <t>ジョウキョウ</t>
    </rPh>
    <rPh sb="30" eb="32">
      <t>ホウコク</t>
    </rPh>
    <rPh sb="32" eb="33">
      <t>ショ</t>
    </rPh>
    <phoneticPr fontId="33"/>
  </si>
  <si>
    <t>１</t>
  </si>
  <si>
    <t>職業訓練実施計画届の
受付番号</t>
    <rPh sb="0" eb="2">
      <t>ショクギョウ</t>
    </rPh>
    <rPh sb="2" eb="4">
      <t>クンレン</t>
    </rPh>
    <rPh sb="4" eb="6">
      <t>ジッシ</t>
    </rPh>
    <rPh sb="6" eb="8">
      <t>ケイカク</t>
    </rPh>
    <rPh sb="8" eb="9">
      <t>トド</t>
    </rPh>
    <rPh sb="11" eb="13">
      <t>ウケツケ</t>
    </rPh>
    <rPh sb="13" eb="15">
      <t>バンゴウ</t>
    </rPh>
    <phoneticPr fontId="50"/>
  </si>
  <si>
    <t>２</t>
    <phoneticPr fontId="50"/>
  </si>
  <si>
    <t>OFF-JT訓練種別</t>
    <rPh sb="6" eb="8">
      <t>クンレン</t>
    </rPh>
    <rPh sb="8" eb="10">
      <t>シュベツ</t>
    </rPh>
    <phoneticPr fontId="50"/>
  </si>
  <si>
    <t>３</t>
    <phoneticPr fontId="50"/>
  </si>
  <si>
    <t>受講者氏名</t>
    <rPh sb="0" eb="3">
      <t>ジュコウシャ</t>
    </rPh>
    <rPh sb="3" eb="5">
      <t>シメイ</t>
    </rPh>
    <phoneticPr fontId="50"/>
  </si>
  <si>
    <t>４</t>
    <phoneticPr fontId="50"/>
  </si>
  <si>
    <t>訓練コースの名称</t>
    <rPh sb="0" eb="2">
      <t>クンレン</t>
    </rPh>
    <rPh sb="6" eb="8">
      <t>メイショウ</t>
    </rPh>
    <phoneticPr fontId="50"/>
  </si>
  <si>
    <t>５</t>
    <phoneticPr fontId="50"/>
  </si>
  <si>
    <t>訓練の実施機関
・訓練の実施場所</t>
    <rPh sb="0" eb="2">
      <t>クンレン</t>
    </rPh>
    <rPh sb="3" eb="5">
      <t>ジッシ</t>
    </rPh>
    <rPh sb="5" eb="7">
      <t>キカン</t>
    </rPh>
    <rPh sb="9" eb="11">
      <t>クンレン</t>
    </rPh>
    <rPh sb="12" eb="14">
      <t>ジッシ</t>
    </rPh>
    <rPh sb="14" eb="16">
      <t>バショ</t>
    </rPh>
    <phoneticPr fontId="50"/>
  </si>
  <si>
    <t>実施機関</t>
    <rPh sb="0" eb="2">
      <t>ジッシ</t>
    </rPh>
    <rPh sb="2" eb="4">
      <t>キカン</t>
    </rPh>
    <phoneticPr fontId="50"/>
  </si>
  <si>
    <t>実施場所</t>
    <rPh sb="0" eb="2">
      <t>ジッシ</t>
    </rPh>
    <rPh sb="2" eb="4">
      <t>バショ</t>
    </rPh>
    <phoneticPr fontId="50"/>
  </si>
  <si>
    <t>６</t>
    <phoneticPr fontId="50"/>
  </si>
  <si>
    <t>時間</t>
    <rPh sb="0" eb="2">
      <t>ジカン</t>
    </rPh>
    <phoneticPr fontId="50"/>
  </si>
  <si>
    <t>分</t>
    <rPh sb="0" eb="1">
      <t>フン</t>
    </rPh>
    <phoneticPr fontId="50"/>
  </si>
  <si>
    <t>７</t>
    <phoneticPr fontId="50"/>
  </si>
  <si>
    <t>８</t>
    <phoneticPr fontId="50"/>
  </si>
  <si>
    <t>９</t>
    <phoneticPr fontId="50"/>
  </si>
  <si>
    <t>10</t>
    <phoneticPr fontId="50"/>
  </si>
  <si>
    <t>受講者の所定労働時間</t>
    <rPh sb="0" eb="3">
      <t>ジュコウシャ</t>
    </rPh>
    <rPh sb="4" eb="6">
      <t>ショテイ</t>
    </rPh>
    <rPh sb="6" eb="8">
      <t>ロウドウ</t>
    </rPh>
    <rPh sb="8" eb="10">
      <t>ジカン</t>
    </rPh>
    <phoneticPr fontId="50"/>
  </si>
  <si>
    <t>時</t>
    <rPh sb="0" eb="1">
      <t>ジ</t>
    </rPh>
    <phoneticPr fontId="50"/>
  </si>
  <si>
    <t>～</t>
  </si>
  <si>
    <t>11</t>
    <phoneticPr fontId="50"/>
  </si>
  <si>
    <t>曜日</t>
    <rPh sb="0" eb="2">
      <t>ヨウビ</t>
    </rPh>
    <phoneticPr fontId="50"/>
  </si>
  <si>
    <t>13</t>
    <phoneticPr fontId="50"/>
  </si>
  <si>
    <t>5</t>
    <phoneticPr fontId="50"/>
  </si>
  <si>
    <t>月</t>
    <rPh sb="0" eb="1">
      <t>ガツ</t>
    </rPh>
    <phoneticPr fontId="33"/>
  </si>
  <si>
    <t>①訓練実施時間帯</t>
    <rPh sb="1" eb="2">
      <t>クン</t>
    </rPh>
    <rPh sb="2" eb="3">
      <t>ネリ</t>
    </rPh>
    <rPh sb="3" eb="5">
      <t>ジッシ</t>
    </rPh>
    <rPh sb="5" eb="6">
      <t>ジ</t>
    </rPh>
    <rPh sb="6" eb="7">
      <t>アイダ</t>
    </rPh>
    <rPh sb="7" eb="8">
      <t>タイ</t>
    </rPh>
    <phoneticPr fontId="33"/>
  </si>
  <si>
    <t>9</t>
    <phoneticPr fontId="50"/>
  </si>
  <si>
    <t>③実訓練時間数</t>
    <rPh sb="1" eb="2">
      <t>ジツ</t>
    </rPh>
    <rPh sb="2" eb="4">
      <t>クンレン</t>
    </rPh>
    <rPh sb="4" eb="7">
      <t>ジカンスウ</t>
    </rPh>
    <phoneticPr fontId="33"/>
  </si>
  <si>
    <t>④受講時間数</t>
    <phoneticPr fontId="50"/>
  </si>
  <si>
    <t>②うち除外時間数</t>
    <phoneticPr fontId="50"/>
  </si>
  <si>
    <t>1</t>
    <phoneticPr fontId="50"/>
  </si>
  <si>
    <t>⑤賃金助成対象時間数</t>
    <phoneticPr fontId="50"/>
  </si>
  <si>
    <t>⑦事業内訓練の講師</t>
    <rPh sb="1" eb="3">
      <t>ジギョウ</t>
    </rPh>
    <rPh sb="3" eb="4">
      <t>ナイ</t>
    </rPh>
    <rPh sb="4" eb="6">
      <t>クンレン</t>
    </rPh>
    <rPh sb="7" eb="9">
      <t>コウシ</t>
    </rPh>
    <phoneticPr fontId="50"/>
  </si>
  <si>
    <t>（氏名）</t>
    <rPh sb="1" eb="3">
      <t>シメイ</t>
    </rPh>
    <phoneticPr fontId="50"/>
  </si>
  <si>
    <t>6</t>
    <phoneticPr fontId="50"/>
  </si>
  <si>
    <t>2</t>
    <phoneticPr fontId="50"/>
  </si>
  <si>
    <t>また、訓練実施者の方は、認定職業訓練及び認定訓練助成事業費補助金等の受給状況について回答してください。</t>
    <rPh sb="3" eb="5">
      <t>クンレン</t>
    </rPh>
    <rPh sb="5" eb="8">
      <t>ジッシシャ</t>
    </rPh>
    <rPh sb="9" eb="10">
      <t>カタ</t>
    </rPh>
    <rPh sb="32" eb="33">
      <t>トウ</t>
    </rPh>
    <rPh sb="42" eb="44">
      <t>カイトウ</t>
    </rPh>
    <phoneticPr fontId="50"/>
  </si>
  <si>
    <t>訓練実施者の証明</t>
    <rPh sb="0" eb="2">
      <t>クンレン</t>
    </rPh>
    <rPh sb="2" eb="5">
      <t>ジッシシャ</t>
    </rPh>
    <rPh sb="6" eb="8">
      <t>ショウメイ</t>
    </rPh>
    <phoneticPr fontId="50"/>
  </si>
  <si>
    <t>年</t>
    <rPh sb="0" eb="1">
      <t>ネン</t>
    </rPh>
    <phoneticPr fontId="50"/>
  </si>
  <si>
    <t>月</t>
    <rPh sb="0" eb="1">
      <t>ガツ</t>
    </rPh>
    <phoneticPr fontId="50"/>
  </si>
  <si>
    <t>日</t>
    <rPh sb="0" eb="1">
      <t>ニチ</t>
    </rPh>
    <phoneticPr fontId="50"/>
  </si>
  <si>
    <t>・都道府県知事が職業能力開発促進法第24条第１項の規定に基づいて認定した</t>
    <rPh sb="1" eb="5">
      <t>トドウフケン</t>
    </rPh>
    <rPh sb="5" eb="7">
      <t>チジ</t>
    </rPh>
    <rPh sb="8" eb="10">
      <t>ショクギョウ</t>
    </rPh>
    <rPh sb="10" eb="12">
      <t>ノウリョク</t>
    </rPh>
    <rPh sb="12" eb="14">
      <t>カイハツ</t>
    </rPh>
    <rPh sb="14" eb="16">
      <t>ソクシン</t>
    </rPh>
    <rPh sb="16" eb="17">
      <t>ホウ</t>
    </rPh>
    <rPh sb="17" eb="18">
      <t>ダイ</t>
    </rPh>
    <rPh sb="20" eb="21">
      <t>ジョウ</t>
    </rPh>
    <rPh sb="21" eb="22">
      <t>ダイ</t>
    </rPh>
    <rPh sb="23" eb="24">
      <t>コウ</t>
    </rPh>
    <rPh sb="25" eb="27">
      <t>キテイ</t>
    </rPh>
    <rPh sb="28" eb="29">
      <t>モト</t>
    </rPh>
    <rPh sb="32" eb="34">
      <t>ニンテイ</t>
    </rPh>
    <phoneticPr fontId="50"/>
  </si>
  <si>
    <t>　認定職業訓練に</t>
    <rPh sb="1" eb="3">
      <t>ニンテイ</t>
    </rPh>
    <rPh sb="3" eb="5">
      <t>ショクギョウ</t>
    </rPh>
    <rPh sb="5" eb="7">
      <t>クンレン</t>
    </rPh>
    <phoneticPr fontId="50"/>
  </si>
  <si>
    <t>・都道府県から認定職業訓練助成事業費補助金を</t>
    <rPh sb="1" eb="5">
      <t>トドウフケン</t>
    </rPh>
    <rPh sb="7" eb="9">
      <t>ニンテイ</t>
    </rPh>
    <rPh sb="9" eb="11">
      <t>ショクギョウ</t>
    </rPh>
    <rPh sb="11" eb="13">
      <t>クンレン</t>
    </rPh>
    <rPh sb="13" eb="15">
      <t>ジョセイ</t>
    </rPh>
    <rPh sb="15" eb="18">
      <t>ジギョウヒ</t>
    </rPh>
    <rPh sb="18" eb="21">
      <t>ホジョキン</t>
    </rPh>
    <phoneticPr fontId="50"/>
  </si>
  <si>
    <t>・都道府県から広域団体認定訓練助成金を</t>
    <phoneticPr fontId="50"/>
  </si>
  <si>
    <t>(2)</t>
    <phoneticPr fontId="50"/>
  </si>
  <si>
    <t>申請事業主の証明</t>
    <rPh sb="0" eb="2">
      <t>シンセイ</t>
    </rPh>
    <rPh sb="2" eb="5">
      <t>ジギョウヌシ</t>
    </rPh>
    <rPh sb="6" eb="8">
      <t>ショウメイ</t>
    </rPh>
    <phoneticPr fontId="50"/>
  </si>
  <si>
    <t>(3)</t>
    <phoneticPr fontId="50"/>
  </si>
  <si>
    <r>
      <rPr>
        <b/>
        <sz val="12"/>
        <rFont val="Meiryo UI"/>
        <family val="3"/>
        <charset val="128"/>
      </rPr>
      <t>派遣元事業主の証明</t>
    </r>
    <r>
      <rPr>
        <sz val="12"/>
        <rFont val="Meiryo UI"/>
        <family val="3"/>
        <charset val="128"/>
      </rPr>
      <t xml:space="preserve">
（事業主又は訓練実施責任者）
</t>
    </r>
    <r>
      <rPr>
        <sz val="10"/>
        <rFont val="Meiryo UI"/>
        <family val="3"/>
        <charset val="128"/>
      </rPr>
      <t>※有期実習型訓練（派遣活用型）の場合</t>
    </r>
    <rPh sb="0" eb="3">
      <t>ハケンモト</t>
    </rPh>
    <rPh sb="3" eb="6">
      <t>ジギョウヌシ</t>
    </rPh>
    <rPh sb="7" eb="9">
      <t>ショウメイ</t>
    </rPh>
    <rPh sb="11" eb="14">
      <t>ジギョウヌシ</t>
    </rPh>
    <rPh sb="14" eb="15">
      <t>マタ</t>
    </rPh>
    <rPh sb="16" eb="18">
      <t>クンレン</t>
    </rPh>
    <rPh sb="18" eb="20">
      <t>ジッシ</t>
    </rPh>
    <rPh sb="20" eb="23">
      <t>セキニンシャ</t>
    </rPh>
    <rPh sb="26" eb="28">
      <t>ユウキ</t>
    </rPh>
    <rPh sb="28" eb="30">
      <t>ジッシュウ</t>
    </rPh>
    <rPh sb="30" eb="31">
      <t>ガタ</t>
    </rPh>
    <rPh sb="31" eb="33">
      <t>クンレン</t>
    </rPh>
    <rPh sb="34" eb="36">
      <t>ハケン</t>
    </rPh>
    <rPh sb="36" eb="38">
      <t>カツヨウ</t>
    </rPh>
    <rPh sb="38" eb="39">
      <t>ガタ</t>
    </rPh>
    <rPh sb="41" eb="43">
      <t>バアイ</t>
    </rPh>
    <phoneticPr fontId="50"/>
  </si>
  <si>
    <t>代表者役職名</t>
    <rPh sb="0" eb="3">
      <t>ダイヒョウシャ</t>
    </rPh>
    <rPh sb="3" eb="6">
      <t>ヤクショクメイ</t>
    </rPh>
    <phoneticPr fontId="50"/>
  </si>
  <si>
    <t>氏名</t>
    <rPh sb="0" eb="2">
      <t>シメイ</t>
    </rPh>
    <phoneticPr fontId="50"/>
  </si>
  <si>
    <t>(4)</t>
    <phoneticPr fontId="50"/>
  </si>
  <si>
    <r>
      <rPr>
        <b/>
        <sz val="12"/>
        <rFont val="Meiryo UI"/>
        <family val="3"/>
        <charset val="128"/>
      </rPr>
      <t>派遣先事業主の証明</t>
    </r>
    <r>
      <rPr>
        <sz val="12"/>
        <rFont val="Meiryo UI"/>
        <family val="3"/>
        <charset val="128"/>
      </rPr>
      <t xml:space="preserve">
（事業主又は訓練実施責任者）</t>
    </r>
    <r>
      <rPr>
        <sz val="10"/>
        <rFont val="Meiryo UI"/>
        <family val="3"/>
        <charset val="128"/>
      </rPr>
      <t xml:space="preserve">
※有期実習型訓練（派遣活用型）の場合</t>
    </r>
    <rPh sb="0" eb="3">
      <t>ハケンサキ</t>
    </rPh>
    <rPh sb="3" eb="6">
      <t>ジギョウヌシ</t>
    </rPh>
    <rPh sb="7" eb="9">
      <t>ショウメイ</t>
    </rPh>
    <rPh sb="11" eb="14">
      <t>ジギョウヌシ</t>
    </rPh>
    <rPh sb="14" eb="15">
      <t>マタ</t>
    </rPh>
    <rPh sb="16" eb="18">
      <t>クンレン</t>
    </rPh>
    <rPh sb="18" eb="20">
      <t>ジッシ</t>
    </rPh>
    <rPh sb="20" eb="23">
      <t>セキニンシャ</t>
    </rPh>
    <rPh sb="26" eb="28">
      <t>ユウキ</t>
    </rPh>
    <rPh sb="28" eb="30">
      <t>ジッシュウ</t>
    </rPh>
    <rPh sb="30" eb="31">
      <t>ガタ</t>
    </rPh>
    <rPh sb="31" eb="33">
      <t>クンレン</t>
    </rPh>
    <rPh sb="34" eb="36">
      <t>ハケン</t>
    </rPh>
    <rPh sb="36" eb="38">
      <t>カツヨウ</t>
    </rPh>
    <rPh sb="38" eb="39">
      <t>ガタ</t>
    </rPh>
    <rPh sb="41" eb="43">
      <t>バアイ</t>
    </rPh>
    <phoneticPr fontId="50"/>
  </si>
  <si>
    <r>
      <rPr>
        <b/>
        <sz val="12"/>
        <rFont val="Meiryo UI"/>
        <family val="3"/>
        <charset val="128"/>
      </rPr>
      <t>訓練受講者の証明</t>
    </r>
    <r>
      <rPr>
        <sz val="12"/>
        <rFont val="Meiryo UI"/>
        <family val="3"/>
        <charset val="128"/>
      </rPr>
      <t xml:space="preserve">
</t>
    </r>
    <r>
      <rPr>
        <sz val="12"/>
        <color rgb="FFFF0000"/>
        <rFont val="Meiryo UI"/>
        <family val="3"/>
        <charset val="128"/>
      </rPr>
      <t>（本人直筆の署名）</t>
    </r>
    <rPh sb="0" eb="2">
      <t>クンレン</t>
    </rPh>
    <rPh sb="2" eb="5">
      <t>ジュコウシャ</t>
    </rPh>
    <rPh sb="6" eb="8">
      <t>ショウメイ</t>
    </rPh>
    <rPh sb="10" eb="12">
      <t>ホンニン</t>
    </rPh>
    <rPh sb="12" eb="14">
      <t>ジキヒツ</t>
    </rPh>
    <rPh sb="15" eb="17">
      <t>ショメイ</t>
    </rPh>
    <phoneticPr fontId="50"/>
  </si>
  <si>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78"/>
  </si>
  <si>
    <t>様式第8-1号（第２面）</t>
    <rPh sb="0" eb="2">
      <t>ヨウシキ</t>
    </rPh>
    <rPh sb="6" eb="7">
      <t>ゴウ</t>
    </rPh>
    <rPh sb="8" eb="9">
      <t>ダイ</t>
    </rPh>
    <rPh sb="10" eb="11">
      <t>メン</t>
    </rPh>
    <phoneticPr fontId="50"/>
  </si>
  <si>
    <t>【提出上の注意】</t>
    <rPh sb="1" eb="3">
      <t>テイシュツ</t>
    </rPh>
    <rPh sb="3" eb="4">
      <t>ジョウ</t>
    </rPh>
    <rPh sb="5" eb="7">
      <t>チュウイ</t>
    </rPh>
    <phoneticPr fontId="50"/>
  </si>
  <si>
    <r>
      <t xml:space="preserve">次の訓練は、提出様式が異なります。ご注意ください。
</t>
    </r>
    <r>
      <rPr>
        <b/>
        <sz val="14"/>
        <rFont val="Meiryo UI"/>
        <family val="3"/>
        <charset val="128"/>
      </rPr>
      <t>　【事業主団体等による訓練】</t>
    </r>
    <r>
      <rPr>
        <sz val="14"/>
        <rFont val="Meiryo UI"/>
        <family val="3"/>
        <charset val="128"/>
      </rPr>
      <t xml:space="preserve">
　　「訓練実施結果報告書（事業主団体・共同事業主用）」（様式第8-2号）
　</t>
    </r>
    <r>
      <rPr>
        <b/>
        <sz val="14"/>
        <rFont val="Meiryo UI"/>
        <family val="3"/>
        <charset val="128"/>
      </rPr>
      <t>【eラーニングによる訓練】</t>
    </r>
    <r>
      <rPr>
        <sz val="14"/>
        <rFont val="Meiryo UI"/>
        <family val="3"/>
        <charset val="128"/>
      </rPr>
      <t xml:space="preserve">
　　「eラーニング訓練実施結果報告書」（様式第8-3号）
　</t>
    </r>
    <r>
      <rPr>
        <b/>
        <sz val="14"/>
        <rFont val="Meiryo UI"/>
        <family val="3"/>
        <charset val="128"/>
      </rPr>
      <t>【通信制による訓練】</t>
    </r>
    <r>
      <rPr>
        <sz val="14"/>
        <rFont val="Meiryo UI"/>
        <family val="3"/>
        <charset val="128"/>
      </rPr>
      <t xml:space="preserve">
　　「通信制訓練実施結果報告書」（様式第8-4号）</t>
    </r>
    <rPh sb="0" eb="1">
      <t>ツギ</t>
    </rPh>
    <rPh sb="2" eb="4">
      <t>クンレン</t>
    </rPh>
    <rPh sb="6" eb="8">
      <t>テイシュツ</t>
    </rPh>
    <rPh sb="8" eb="10">
      <t>ヨウシキ</t>
    </rPh>
    <rPh sb="11" eb="12">
      <t>コト</t>
    </rPh>
    <rPh sb="18" eb="20">
      <t>チュウイ</t>
    </rPh>
    <rPh sb="89" eb="91">
      <t>クンレン</t>
    </rPh>
    <rPh sb="113" eb="115">
      <t>ヨウシキ</t>
    </rPh>
    <rPh sb="115" eb="116">
      <t>ダイ</t>
    </rPh>
    <rPh sb="119" eb="120">
      <t>ゴウ</t>
    </rPh>
    <rPh sb="124" eb="127">
      <t>ツウシンセイ</t>
    </rPh>
    <rPh sb="130" eb="132">
      <t>クンレン</t>
    </rPh>
    <rPh sb="151" eb="153">
      <t>ヨウシキ</t>
    </rPh>
    <rPh sb="153" eb="154">
      <t>ダイ</t>
    </rPh>
    <rPh sb="157" eb="158">
      <t>ゴウ</t>
    </rPh>
    <phoneticPr fontId="50"/>
  </si>
  <si>
    <t>【記載上の注意】</t>
    <rPh sb="3" eb="4">
      <t>ジョウ</t>
    </rPh>
    <rPh sb="5" eb="7">
      <t>チュウイ</t>
    </rPh>
    <phoneticPr fontId="50"/>
  </si>
  <si>
    <r>
      <t>この様式は、OFF-JTによる訓練を実施した際に</t>
    </r>
    <r>
      <rPr>
        <b/>
        <u/>
        <sz val="14"/>
        <rFont val="Meiryo UI"/>
        <family val="3"/>
        <charset val="128"/>
      </rPr>
      <t>受講者ごとに作成</t>
    </r>
    <r>
      <rPr>
        <sz val="14"/>
        <rFont val="Meiryo UI"/>
        <family val="3"/>
        <charset val="128"/>
      </rPr>
      <t>してください。</t>
    </r>
    <rPh sb="2" eb="4">
      <t>ヨウシキ</t>
    </rPh>
    <rPh sb="15" eb="17">
      <t>クンレン</t>
    </rPh>
    <rPh sb="18" eb="20">
      <t>ジッシ</t>
    </rPh>
    <rPh sb="22" eb="23">
      <t>サイ</t>
    </rPh>
    <rPh sb="24" eb="27">
      <t>ジュコウシャ</t>
    </rPh>
    <rPh sb="30" eb="32">
      <t>サクセイ</t>
    </rPh>
    <phoneticPr fontId="50"/>
  </si>
  <si>
    <r>
      <rPr>
        <b/>
        <sz val="14"/>
        <rFont val="Meiryo UI"/>
        <family val="3"/>
        <charset val="128"/>
      </rPr>
      <t>１欄には</t>
    </r>
    <r>
      <rPr>
        <sz val="14"/>
        <rFont val="Meiryo UI"/>
        <family val="3"/>
        <charset val="128"/>
      </rPr>
      <t>、職業訓練実施計画届（様式第1-1号）と対応した受付番号を記載してください。</t>
    </r>
    <rPh sb="5" eb="7">
      <t>ショクギョウ</t>
    </rPh>
    <rPh sb="7" eb="9">
      <t>クンレン</t>
    </rPh>
    <rPh sb="9" eb="11">
      <t>ジッシ</t>
    </rPh>
    <rPh sb="11" eb="13">
      <t>ケイカク</t>
    </rPh>
    <rPh sb="13" eb="14">
      <t>トド</t>
    </rPh>
    <rPh sb="24" eb="26">
      <t>タイオウ</t>
    </rPh>
    <rPh sb="28" eb="30">
      <t>ウケツケ</t>
    </rPh>
    <rPh sb="30" eb="32">
      <t>バンゴウ</t>
    </rPh>
    <phoneticPr fontId="50"/>
  </si>
  <si>
    <t>3</t>
    <phoneticPr fontId="50"/>
  </si>
  <si>
    <r>
      <rPr>
        <b/>
        <sz val="14"/>
        <rFont val="Meiryo UI"/>
        <family val="3"/>
        <charset val="128"/>
      </rPr>
      <t>４欄には</t>
    </r>
    <r>
      <rPr>
        <sz val="14"/>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21" eb="22">
      <t>ゴウ</t>
    </rPh>
    <rPh sb="24" eb="26">
      <t>タイオウ</t>
    </rPh>
    <rPh sb="28" eb="30">
      <t>クンレン</t>
    </rPh>
    <rPh sb="34" eb="36">
      <t>メイショウ</t>
    </rPh>
    <phoneticPr fontId="50"/>
  </si>
  <si>
    <t>4</t>
    <phoneticPr fontId="50"/>
  </si>
  <si>
    <r>
      <rPr>
        <b/>
        <sz val="14"/>
        <rFont val="Meiryo UI"/>
        <family val="3"/>
        <charset val="128"/>
      </rPr>
      <t>５欄には</t>
    </r>
    <r>
      <rPr>
        <sz val="14"/>
        <rFont val="Meiryo UI"/>
        <family val="3"/>
        <charset val="128"/>
      </rPr>
      <t>、事業外訓練を実施する場合は、「実施機関」欄に教育訓練施設等の名称、「実施場所」欄に訓練の実施場所を記載し、事業内訓練で部外講師を招聘して実施する場合は、「実施機関」欄に部外講師の所属と氏名を記載し、事業内訓練を自ら雇用する従業員を講師とし実施する場合は、「実施機関」欄に事業内訓練（部内講師）と記載してください。</t>
    </r>
    <rPh sb="1" eb="2">
      <t>ラン</t>
    </rPh>
    <rPh sb="11" eb="13">
      <t>ジッシ</t>
    </rPh>
    <rPh sb="15" eb="17">
      <t>バアイ</t>
    </rPh>
    <rPh sb="20" eb="22">
      <t>ジッシ</t>
    </rPh>
    <rPh sb="22" eb="24">
      <t>キカン</t>
    </rPh>
    <rPh sb="25" eb="26">
      <t>ラン</t>
    </rPh>
    <rPh sb="27" eb="29">
      <t>キョウイク</t>
    </rPh>
    <rPh sb="29" eb="31">
      <t>クンレン</t>
    </rPh>
    <rPh sb="31" eb="33">
      <t>シセツ</t>
    </rPh>
    <rPh sb="33" eb="34">
      <t>トウ</t>
    </rPh>
    <rPh sb="35" eb="37">
      <t>メイショウ</t>
    </rPh>
    <rPh sb="39" eb="41">
      <t>ジッシ</t>
    </rPh>
    <rPh sb="41" eb="43">
      <t>バショ</t>
    </rPh>
    <rPh sb="44" eb="45">
      <t>ラン</t>
    </rPh>
    <rPh sb="46" eb="48">
      <t>クンレン</t>
    </rPh>
    <rPh sb="49" eb="51">
      <t>ジッシ</t>
    </rPh>
    <rPh sb="51" eb="53">
      <t>バショ</t>
    </rPh>
    <rPh sb="58" eb="60">
      <t>ジギョウ</t>
    </rPh>
    <rPh sb="60" eb="61">
      <t>ナイ</t>
    </rPh>
    <rPh sb="61" eb="63">
      <t>クンレン</t>
    </rPh>
    <rPh sb="64" eb="65">
      <t>ブ</t>
    </rPh>
    <rPh sb="65" eb="66">
      <t>ソト</t>
    </rPh>
    <rPh sb="66" eb="68">
      <t>コウシ</t>
    </rPh>
    <rPh sb="69" eb="71">
      <t>ショウヘイ</t>
    </rPh>
    <rPh sb="73" eb="75">
      <t>ジッシ</t>
    </rPh>
    <rPh sb="77" eb="79">
      <t>バアイ</t>
    </rPh>
    <rPh sb="82" eb="84">
      <t>ジッシ</t>
    </rPh>
    <rPh sb="84" eb="86">
      <t>キカン</t>
    </rPh>
    <rPh sb="87" eb="88">
      <t>ラン</t>
    </rPh>
    <rPh sb="89" eb="91">
      <t>ブガイ</t>
    </rPh>
    <rPh sb="91" eb="93">
      <t>コウシ</t>
    </rPh>
    <rPh sb="94" eb="96">
      <t>ショゾク</t>
    </rPh>
    <rPh sb="97" eb="99">
      <t>シメイ</t>
    </rPh>
    <rPh sb="104" eb="106">
      <t>ジギョウ</t>
    </rPh>
    <rPh sb="106" eb="107">
      <t>ナイ</t>
    </rPh>
    <rPh sb="107" eb="109">
      <t>クンレン</t>
    </rPh>
    <rPh sb="110" eb="111">
      <t>ミズカ</t>
    </rPh>
    <rPh sb="112" eb="114">
      <t>コヨウ</t>
    </rPh>
    <rPh sb="116" eb="119">
      <t>ジュウギョウイン</t>
    </rPh>
    <rPh sb="120" eb="122">
      <t>コウシ</t>
    </rPh>
    <rPh sb="124" eb="126">
      <t>ジッシ</t>
    </rPh>
    <rPh sb="128" eb="130">
      <t>バアイ</t>
    </rPh>
    <rPh sb="133" eb="135">
      <t>ジッシ</t>
    </rPh>
    <rPh sb="135" eb="137">
      <t>キカン</t>
    </rPh>
    <rPh sb="138" eb="139">
      <t>ラン</t>
    </rPh>
    <rPh sb="142" eb="143">
      <t>ナイ</t>
    </rPh>
    <rPh sb="143" eb="145">
      <t>クンレン</t>
    </rPh>
    <rPh sb="146" eb="148">
      <t>ブナイ</t>
    </rPh>
    <rPh sb="148" eb="150">
      <t>コウシ</t>
    </rPh>
    <phoneticPr fontId="50"/>
  </si>
  <si>
    <r>
      <rPr>
        <b/>
        <sz val="14"/>
        <rFont val="Meiryo UI"/>
        <family val="3"/>
        <charset val="128"/>
      </rPr>
      <t>10欄には</t>
    </r>
    <r>
      <rPr>
        <sz val="14"/>
        <rFont val="Meiryo UI"/>
        <family val="3"/>
        <charset val="128"/>
      </rPr>
      <t>、受講者の事業所における所定労働時間を記載してください。所定労働時間が複数ある場合（シフト制又は変形労働時間制等）は、複数の時間を記載してください。</t>
    </r>
    <rPh sb="2" eb="3">
      <t>ラン</t>
    </rPh>
    <rPh sb="6" eb="9">
      <t>ジュコウシャ</t>
    </rPh>
    <rPh sb="10" eb="13">
      <t>ジギョウショ</t>
    </rPh>
    <rPh sb="17" eb="19">
      <t>ショテイ</t>
    </rPh>
    <rPh sb="19" eb="21">
      <t>ロウドウ</t>
    </rPh>
    <rPh sb="21" eb="23">
      <t>ジカン</t>
    </rPh>
    <rPh sb="33" eb="35">
      <t>ショテイ</t>
    </rPh>
    <rPh sb="35" eb="37">
      <t>ロウドウ</t>
    </rPh>
    <rPh sb="64" eb="66">
      <t>フクスウ</t>
    </rPh>
    <rPh sb="67" eb="69">
      <t>ジカン</t>
    </rPh>
    <phoneticPr fontId="50"/>
  </si>
  <si>
    <t>各記載項目について、他の書類で証明できる場合は、それらの書類に代えることができます。</t>
    <rPh sb="0" eb="1">
      <t>カク</t>
    </rPh>
    <rPh sb="1" eb="3">
      <t>キサイ</t>
    </rPh>
    <rPh sb="3" eb="5">
      <t>コウモク</t>
    </rPh>
    <rPh sb="31" eb="32">
      <t>カ</t>
    </rPh>
    <phoneticPr fontId="50"/>
  </si>
  <si>
    <t>様式第8-1号（継紙）</t>
    <rPh sb="0" eb="2">
      <t>ヨウシキ</t>
    </rPh>
    <rPh sb="6" eb="7">
      <t>ゴウ</t>
    </rPh>
    <rPh sb="8" eb="9">
      <t>ツ</t>
    </rPh>
    <rPh sb="9" eb="10">
      <t>カミ</t>
    </rPh>
    <phoneticPr fontId="33"/>
  </si>
  <si>
    <t>(OFF-JT実施状況報告書）</t>
    <rPh sb="7" eb="9">
      <t>ジッシ</t>
    </rPh>
    <rPh sb="9" eb="11">
      <t>ジョウキョウ</t>
    </rPh>
    <rPh sb="11" eb="14">
      <t>ホウコクショ</t>
    </rPh>
    <phoneticPr fontId="50"/>
  </si>
  <si>
    <t>名　称</t>
  </si>
  <si>
    <t>郵便番号</t>
    <rPh sb="0" eb="4">
      <t>ユウビンバンゴウ</t>
    </rPh>
    <phoneticPr fontId="33"/>
  </si>
  <si>
    <t>教場（小牧・三河）</t>
    <phoneticPr fontId="33"/>
  </si>
  <si>
    <t>住所</t>
    <rPh sb="0" eb="2">
      <t>ジュウショ</t>
    </rPh>
    <phoneticPr fontId="33"/>
  </si>
  <si>
    <t>電話番号</t>
    <rPh sb="0" eb="4">
      <t>デンワバンゴウ</t>
    </rPh>
    <phoneticPr fontId="33"/>
  </si>
  <si>
    <t>種目</t>
    <rPh sb="0" eb="2">
      <t>シュモク</t>
    </rPh>
    <phoneticPr fontId="33"/>
  </si>
  <si>
    <t>総訓練時間数</t>
    <phoneticPr fontId="33"/>
  </si>
  <si>
    <t>開始</t>
    <rPh sb="0" eb="2">
      <t>カイシ</t>
    </rPh>
    <phoneticPr fontId="33"/>
  </si>
  <si>
    <t>終了</t>
    <rPh sb="0" eb="2">
      <t>シュウリョウ</t>
    </rPh>
    <phoneticPr fontId="33"/>
  </si>
  <si>
    <t>講習回数</t>
    <rPh sb="0" eb="4">
      <t>コウシュウカイスウ</t>
    </rPh>
    <phoneticPr fontId="33"/>
  </si>
  <si>
    <t>対象労働者の職務内容と訓練の関連性</t>
    <phoneticPr fontId="33"/>
  </si>
  <si>
    <t>一般社団法人愛知県自動車整備振興会 小牧教育センター</t>
    <phoneticPr fontId="33"/>
  </si>
  <si>
    <t>愛知県小牧市新小木三丁目32番地1</t>
    <phoneticPr fontId="33"/>
  </si>
  <si>
    <t>0568-73-3321</t>
    <phoneticPr fontId="33"/>
  </si>
  <si>
    <t>三級自動車ガソリン・エンジン整備士</t>
    <rPh sb="0" eb="2">
      <t>3キュウ</t>
    </rPh>
    <rPh sb="2" eb="5">
      <t>ジドウシャ</t>
    </rPh>
    <rPh sb="14" eb="17">
      <t>セイビシ</t>
    </rPh>
    <phoneticPr fontId="33"/>
  </si>
  <si>
    <t>1回</t>
    <rPh sb="1" eb="2">
      <t>カイ</t>
    </rPh>
    <phoneticPr fontId="33"/>
  </si>
  <si>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3"/>
  </si>
  <si>
    <t>名称</t>
    <rPh sb="0" eb="2">
      <t>メイショウ</t>
    </rPh>
    <phoneticPr fontId="33"/>
  </si>
  <si>
    <t>三級自動車シャシ整備士</t>
    <rPh sb="0" eb="2">
      <t>3キュウ</t>
    </rPh>
    <rPh sb="2" eb="5">
      <t>ジドウシャ</t>
    </rPh>
    <rPh sb="8" eb="11">
      <t>セイビシ</t>
    </rPh>
    <phoneticPr fontId="33"/>
  </si>
  <si>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3"/>
  </si>
  <si>
    <r>
      <t xml:space="preserve">　法人の代表者役職名及び氏名を記入
</t>
    </r>
    <r>
      <rPr>
        <sz val="9"/>
        <rFont val="ＭＳ Ｐゴシック"/>
        <family val="3"/>
        <charset val="128"/>
      </rPr>
      <t>　※個人の場合は、氏名の前に代表を記入してください。</t>
    </r>
    <phoneticPr fontId="33"/>
  </si>
  <si>
    <t>二級ガソリン自動車整備士</t>
    <rPh sb="0" eb="2">
      <t>ニキュウ</t>
    </rPh>
    <rPh sb="6" eb="9">
      <t>ジドウシャ</t>
    </rPh>
    <rPh sb="9" eb="12">
      <t>セイビシ</t>
    </rPh>
    <phoneticPr fontId="33"/>
  </si>
  <si>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3"/>
  </si>
  <si>
    <t>電話番号</t>
    <phoneticPr fontId="33"/>
  </si>
  <si>
    <t>二級自動車ジーゼル自動車整備士</t>
    <rPh sb="0" eb="2">
      <t>ニキュウ</t>
    </rPh>
    <rPh sb="2" eb="5">
      <t>ジドウシャ</t>
    </rPh>
    <rPh sb="9" eb="12">
      <t>ジドウシャ</t>
    </rPh>
    <rPh sb="12" eb="15">
      <t>セイビシ</t>
    </rPh>
    <phoneticPr fontId="33"/>
  </si>
  <si>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3"/>
  </si>
  <si>
    <t>法人番号</t>
    <phoneticPr fontId="33"/>
  </si>
  <si>
    <t xml:space="preserve">一級小型自動車整備士      </t>
    <rPh sb="0" eb="4">
      <t>1キュウコガタ</t>
    </rPh>
    <rPh sb="4" eb="7">
      <t>ジドウシャ</t>
    </rPh>
    <rPh sb="7" eb="10">
      <t>セイビシ</t>
    </rPh>
    <phoneticPr fontId="33"/>
  </si>
  <si>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3"/>
  </si>
  <si>
    <t>自動車検査員</t>
    <rPh sb="0" eb="3">
      <t>ジドウシャ</t>
    </rPh>
    <rPh sb="3" eb="6">
      <t>ケンサイン</t>
    </rPh>
    <phoneticPr fontId="33"/>
  </si>
  <si>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3"/>
  </si>
  <si>
    <t>一般社団法人愛知県自動車整備振興会 三河教育センター</t>
    <phoneticPr fontId="33"/>
  </si>
  <si>
    <t>愛知県蒲郡市鹿島町鬼越１番地</t>
    <phoneticPr fontId="33"/>
  </si>
  <si>
    <t>0533-65-7676</t>
    <phoneticPr fontId="33"/>
  </si>
  <si>
    <t>雇用保険適用事業所番号</t>
    <phoneticPr fontId="33"/>
  </si>
  <si>
    <t>５年</t>
    <rPh sb="1" eb="2">
      <t>ネン</t>
    </rPh>
    <phoneticPr fontId="33"/>
  </si>
  <si>
    <t>【届出に関する担当者】</t>
    <rPh sb="1" eb="3">
      <t>トドケデ</t>
    </rPh>
    <rPh sb="4" eb="5">
      <t>カン</t>
    </rPh>
    <rPh sb="7" eb="10">
      <t>タントウシャ</t>
    </rPh>
    <phoneticPr fontId="33"/>
  </si>
  <si>
    <t>６年以上</t>
    <rPh sb="1" eb="2">
      <t>ネン</t>
    </rPh>
    <rPh sb="2" eb="4">
      <t>イジョウ</t>
    </rPh>
    <phoneticPr fontId="33"/>
  </si>
  <si>
    <t>所　属</t>
    <rPh sb="0" eb="1">
      <t>ショ</t>
    </rPh>
    <rPh sb="2" eb="3">
      <t>ゾク</t>
    </rPh>
    <phoneticPr fontId="33"/>
  </si>
  <si>
    <t>氏名</t>
    <rPh sb="0" eb="2">
      <t>シメイ</t>
    </rPh>
    <phoneticPr fontId="33"/>
  </si>
  <si>
    <t>教場住所</t>
    <rPh sb="0" eb="2">
      <t>キョウジョウ</t>
    </rPh>
    <rPh sb="2" eb="4">
      <t>ジュウショ</t>
    </rPh>
    <phoneticPr fontId="33"/>
  </si>
  <si>
    <t>教場電話番号</t>
    <rPh sb="0" eb="2">
      <t>キョウジョウ</t>
    </rPh>
    <rPh sb="2" eb="6">
      <t>デンワバンゴウ</t>
    </rPh>
    <phoneticPr fontId="33"/>
  </si>
  <si>
    <t>メールアドレス</t>
    <phoneticPr fontId="33"/>
  </si>
  <si>
    <t>実訓練時間数</t>
    <phoneticPr fontId="33"/>
  </si>
  <si>
    <t>受講者の氏名</t>
    <rPh sb="0" eb="3">
      <t>ジュコウシャ</t>
    </rPh>
    <rPh sb="4" eb="6">
      <t>シメイ</t>
    </rPh>
    <phoneticPr fontId="33"/>
  </si>
  <si>
    <t>雇用保険被保険者番号</t>
    <phoneticPr fontId="33"/>
  </si>
  <si>
    <t>職業訓練実施計画届の受付番号</t>
    <rPh sb="0" eb="2">
      <t>ショクギョウ</t>
    </rPh>
    <rPh sb="2" eb="4">
      <t>クンレン</t>
    </rPh>
    <rPh sb="4" eb="6">
      <t>ジッシ</t>
    </rPh>
    <rPh sb="6" eb="8">
      <t>ケイカク</t>
    </rPh>
    <rPh sb="8" eb="9">
      <t>トドケ</t>
    </rPh>
    <rPh sb="10" eb="14">
      <t>ウケツケバンゴウ</t>
    </rPh>
    <phoneticPr fontId="33"/>
  </si>
  <si>
    <t>受講者の氏名（フリガナ）</t>
    <rPh sb="0" eb="3">
      <t>ジュコウシャ</t>
    </rPh>
    <rPh sb="4" eb="6">
      <t>シメイ</t>
    </rPh>
    <phoneticPr fontId="33"/>
  </si>
  <si>
    <t>【事業者情報】</t>
    <rPh sb="1" eb="4">
      <t>ジギョウシャ</t>
    </rPh>
    <rPh sb="4" eb="6">
      <t>ジョウホウ</t>
    </rPh>
    <phoneticPr fontId="33"/>
  </si>
  <si>
    <t>☐</t>
  </si>
  <si>
    <t>所定休日</t>
    <rPh sb="0" eb="4">
      <t>ショテイキュウジツ</t>
    </rPh>
    <phoneticPr fontId="30"/>
  </si>
  <si>
    <t>（その他の所定休日）</t>
    <rPh sb="3" eb="4">
      <t>タ</t>
    </rPh>
    <rPh sb="5" eb="7">
      <t>ショテイ</t>
    </rPh>
    <rPh sb="7" eb="9">
      <t>キュウジツ</t>
    </rPh>
    <phoneticPr fontId="30"/>
  </si>
  <si>
    <t>日</t>
    <rPh sb="0" eb="1">
      <t>ニチ</t>
    </rPh>
    <phoneticPr fontId="30"/>
  </si>
  <si>
    <t>月</t>
    <rPh sb="0" eb="1">
      <t>ゲツ</t>
    </rPh>
    <phoneticPr fontId="30"/>
  </si>
  <si>
    <t>火</t>
    <rPh sb="0" eb="1">
      <t>ヒ</t>
    </rPh>
    <phoneticPr fontId="30"/>
  </si>
  <si>
    <t>水</t>
    <rPh sb="0" eb="1">
      <t>スイ</t>
    </rPh>
    <phoneticPr fontId="30"/>
  </si>
  <si>
    <t>木</t>
    <rPh sb="0" eb="1">
      <t>モク</t>
    </rPh>
    <phoneticPr fontId="30"/>
  </si>
  <si>
    <t>金</t>
    <rPh sb="0" eb="1">
      <t>キン</t>
    </rPh>
    <phoneticPr fontId="30"/>
  </si>
  <si>
    <t>土</t>
    <rPh sb="0" eb="1">
      <t>ド</t>
    </rPh>
    <phoneticPr fontId="30"/>
  </si>
  <si>
    <t>受講者の所定労働時間</t>
    <phoneticPr fontId="30"/>
  </si>
  <si>
    <t>時</t>
    <rPh sb="0" eb="1">
      <t>ジ</t>
    </rPh>
    <phoneticPr fontId="30"/>
  </si>
  <si>
    <t>～</t>
    <phoneticPr fontId="30"/>
  </si>
  <si>
    <t>分</t>
    <rPh sb="0" eb="1">
      <t>フン</t>
    </rPh>
    <phoneticPr fontId="30"/>
  </si>
  <si>
    <t>分</t>
    <rPh sb="0" eb="1">
      <t>プン</t>
    </rPh>
    <phoneticPr fontId="30"/>
  </si>
  <si>
    <t>令和</t>
    <rPh sb="0" eb="2">
      <t>レイワ</t>
    </rPh>
    <phoneticPr fontId="30"/>
  </si>
  <si>
    <t>年</t>
    <rPh sb="0" eb="1">
      <t>ネン</t>
    </rPh>
    <phoneticPr fontId="30"/>
  </si>
  <si>
    <t>月</t>
    <rPh sb="0" eb="1">
      <t>ガツ</t>
    </rPh>
    <phoneticPr fontId="30"/>
  </si>
  <si>
    <t>日</t>
    <rPh sb="0" eb="1">
      <t>ニチ</t>
    </rPh>
    <phoneticPr fontId="30"/>
  </si>
  <si>
    <t>【受講者情報】</t>
    <rPh sb="1" eb="4">
      <t>ジュコウシャ</t>
    </rPh>
    <rPh sb="4" eb="6">
      <t>ジョウホウ</t>
    </rPh>
    <phoneticPr fontId="30"/>
  </si>
  <si>
    <t>　令和　  年　   月 　  日　　　　　　　　　　</t>
    <phoneticPr fontId="20"/>
  </si>
  <si>
    <t xml:space="preserve"> 　　　　    ・４から16までについて　　　　　　　　 はい　・　いいえ</t>
    <phoneticPr fontId="20"/>
  </si>
  <si>
    <t>　定の取り消しを受けたことがない、又は受けたことがあるが、当該不支給決定日又は支給決定取消日</t>
    <phoneticPr fontId="30"/>
  </si>
  <si>
    <t>　から５年を経過している。 　</t>
    <phoneticPr fontId="30"/>
  </si>
  <si>
    <t>５　平成31年４月１日以降に申請した雇用関係助成金について不正受給による不支給決定又は支給決　　　　　　　　　　　　　　　　　　　　</t>
    <phoneticPr fontId="20"/>
  </si>
  <si>
    <t>10①　事業主若しくは事業主団体（以下「事業主等」という。）又は事業主等の役員等が、暴力団員に</t>
    <phoneticPr fontId="20"/>
  </si>
  <si>
    <t>　　よる不当な行為の防止等に関する法律（平成３年法律第77号。以下「暴力団対策法」という。）第</t>
    <phoneticPr fontId="30"/>
  </si>
  <si>
    <t>　　２条第２号に規定する暴力団又は第２条第６号に規定する暴力団員でない。</t>
    <phoneticPr fontId="30"/>
  </si>
  <si>
    <t>　③　役員等が、暴力団又は暴力団員に対して、資金等を供給せず、又は便宜を供与しないなど直接的</t>
    <phoneticPr fontId="20"/>
  </si>
  <si>
    <t>11　事業主等又は事業主等の役員等が、破壊活動防止法第４条に規定する暴力主義的破壊活動を行って</t>
    <phoneticPr fontId="20"/>
  </si>
  <si>
    <t>　②　役員等が、自己、自社若しくは第三者の不正の利益を図る目的又は第三者に損害を加える目的を</t>
    <phoneticPr fontId="20"/>
  </si>
  <si>
    <t>　　あるいは積極的に暴力団の維持、運営に協力をせず、若しくは関与していない。</t>
    <phoneticPr fontId="20"/>
  </si>
  <si>
    <t>　　もって、暴力団又は暴力団員を利用するなどしていない。</t>
    <phoneticPr fontId="20"/>
  </si>
  <si>
    <t>　いない又は行う恐れがある団体等に属していない。　　　　　　　　　　　　　</t>
    <phoneticPr fontId="30"/>
  </si>
  <si>
    <t>　取り消し、支給を受けた雇用関係助成金の返還を求めた場合に返還することに承諾する。</t>
    <phoneticPr fontId="30"/>
  </si>
  <si>
    <t>13　管轄労働局長が審査に必要な事項についての確認を行う際に協力すること、雇用関係助成金につい</t>
    <phoneticPr fontId="20"/>
  </si>
  <si>
    <t>　て不正受給を行った場合に労働局長が事業主名等を公表すること並びに、管轄労働局長が支給決定を</t>
    <phoneticPr fontId="30"/>
  </si>
  <si>
    <t>　書類を添付している。</t>
    <phoneticPr fontId="30"/>
  </si>
  <si>
    <t>14　役員等の氏名、役職及び生年月日が記載されている別紙「役員等一覧」又は同内容の記載がある</t>
    <phoneticPr fontId="20"/>
  </si>
  <si>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0"/>
  </si>
  <si>
    <t>　１から16までの記載事項については、いずれも事実と相違ありません。また、１から16までの事業活動等又は</t>
    <phoneticPr fontId="20"/>
  </si>
  <si>
    <t>その他の審査に必要な事項についての確認を労働局(安定所)が行う場合には協力します。</t>
    <phoneticPr fontId="20"/>
  </si>
  <si>
    <t xml:space="preserve">　務代理者の表示 )  </t>
    <phoneticPr fontId="20"/>
  </si>
  <si>
    <t>　本助成金に関し、審査に必要な事項についての確認を労働局（安定所）が行う場合には協力します。</t>
    <phoneticPr fontId="20"/>
  </si>
  <si>
    <t>　また、本助成金に関し、偽りその他不正の行為により申請事業主等が、本来受けることのできない助成金を受け</t>
    <phoneticPr fontId="20"/>
  </si>
  <si>
    <t>た又は受けようとした場合であって、代理人等が故意に不正受給に関与していた場合（偽りその他不正の行為の指</t>
    <phoneticPr fontId="20"/>
  </si>
  <si>
    <t>示やその事実を知りながら黙認していた場合を含む。）は、①申請事業主等が負担すべき一切の債務について、申</t>
    <phoneticPr fontId="20"/>
  </si>
  <si>
    <t>請事業主等と連帯し、請求があった場合、直ちに請求金（①不正受給により返還を求められた額、②不正受給の日</t>
    <phoneticPr fontId="20"/>
  </si>
  <si>
    <t>の翌日から①の納付の日まで、 年３％の割合で算定した延滞金、 ③不正受給により返還を求められた額の20％に</t>
    <phoneticPr fontId="20"/>
  </si>
  <si>
    <t>相当する額の合計額を指す。以下について同じ。）を弁済すべき義務を負うこと、②代理人等に係る事務所（又は</t>
    <phoneticPr fontId="20"/>
  </si>
  <si>
    <t>法人等）の名称、所在地、氏名及び不正の内容が公表されること、③不支給とした日又は支給を取り消した日から</t>
    <phoneticPr fontId="20"/>
  </si>
  <si>
    <t>起算して５年間（取り消した日から起算して５年を経過した場合であっても、不正受給に係る請求金が全額納付さ</t>
    <phoneticPr fontId="20"/>
  </si>
  <si>
    <t>れていない場合は、時効が完成している場合を除き、納付日まで）は、雇用関係助成金に係る代理人が行う申請又</t>
    <phoneticPr fontId="20"/>
  </si>
  <si>
    <t>は社会保険労務士が行う提出代行、事務代理に基づく申請が受理されないことについて承諾します。</t>
    <phoneticPr fontId="20"/>
  </si>
  <si>
    <t>　務代理者の表示 )</t>
    <phoneticPr fontId="20"/>
  </si>
  <si>
    <t>　代理人又は　 　 住所　　　　　　　　　　　　　　　　　               電話番号</t>
    <phoneticPr fontId="20"/>
  </si>
  <si>
    <t>　社会保険労務士  名称　　　　　　　　　　　　　　　　　　 　　登録番号</t>
    <phoneticPr fontId="20"/>
  </si>
  <si>
    <t>事業規模</t>
    <rPh sb="0" eb="4">
      <t>ジギョウキボ</t>
    </rPh>
    <phoneticPr fontId="30"/>
  </si>
  <si>
    <t>中小企業</t>
    <rPh sb="0" eb="4">
      <t>チュウショウキギョウ</t>
    </rPh>
    <phoneticPr fontId="30"/>
  </si>
  <si>
    <t>大企業</t>
    <rPh sb="0" eb="3">
      <t>ダイキギョウ</t>
    </rPh>
    <phoneticPr fontId="30"/>
  </si>
  <si>
    <t>支給要件確認申立書 (人材開発支援助成金）</t>
    <phoneticPr fontId="20"/>
  </si>
  <si>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</si>
  <si>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0"/>
  </si>
  <si>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0"/>
  </si>
  <si>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0"/>
  </si>
  <si>
    <t>支給申請　提出日</t>
    <phoneticPr fontId="33"/>
  </si>
  <si>
    <t>在籍事業場の認証番号</t>
    <rPh sb="0" eb="2">
      <t>ザイセキ</t>
    </rPh>
    <rPh sb="2" eb="5">
      <t>ジギョウジョウ</t>
    </rPh>
    <rPh sb="6" eb="10">
      <t>ニンショウバンゴウ</t>
    </rPh>
    <phoneticPr fontId="33"/>
  </si>
  <si>
    <t>様式第４号（第１面）（R６.4）</t>
    <rPh sb="0" eb="2">
      <t>ヨウシキ</t>
    </rPh>
    <rPh sb="2" eb="3">
      <t>ダイ</t>
    </rPh>
    <rPh sb="4" eb="5">
      <t>ゴウ</t>
    </rPh>
    <rPh sb="6" eb="7">
      <t>ダイ</t>
    </rPh>
    <rPh sb="8" eb="9">
      <t>メン</t>
    </rPh>
    <phoneticPr fontId="33"/>
  </si>
  <si>
    <t>人ー４</t>
    <rPh sb="0" eb="1">
      <t>ヒト</t>
    </rPh>
    <phoneticPr fontId="33"/>
  </si>
  <si>
    <t>人材開発支援助成金（人材育成支援コース）支給申請書</t>
    <rPh sb="10" eb="12">
      <t>ジンザイ</t>
    </rPh>
    <rPh sb="12" eb="14">
      <t>イクセイ</t>
    </rPh>
    <rPh sb="14" eb="16">
      <t>シエン</t>
    </rPh>
    <phoneticPr fontId="33"/>
  </si>
  <si>
    <t>（通常分　</t>
    <phoneticPr fontId="33"/>
  </si>
  <si>
    <t>回　・　賃金要件等割増分）</t>
    <phoneticPr fontId="33"/>
  </si>
  <si>
    <t xml:space="preserve"> </t>
    <phoneticPr fontId="33"/>
  </si>
  <si>
    <t>ー</t>
    <phoneticPr fontId="33"/>
  </si>
  <si>
    <r>
      <rPr>
        <sz val="10"/>
        <rFont val="Meiryo UI"/>
        <family val="3"/>
        <charset val="128"/>
      </rPr>
      <t>または</t>
    </r>
    <r>
      <rPr>
        <sz val="11"/>
        <rFont val="Meiryo UI"/>
        <family val="3"/>
        <charset val="128"/>
      </rPr>
      <t xml:space="preserve">
事業主団体</t>
    </r>
    <rPh sb="4" eb="7">
      <t>ジギョウヌシ</t>
    </rPh>
    <rPh sb="7" eb="9">
      <t>ダンタイ</t>
    </rPh>
    <phoneticPr fontId="33"/>
  </si>
  <si>
    <t>（該当に☑チェック）</t>
    <phoneticPr fontId="33"/>
  </si>
  <si>
    <t>氏　名</t>
    <rPh sb="0" eb="1">
      <t>シ</t>
    </rPh>
    <rPh sb="2" eb="3">
      <t>ナ</t>
    </rPh>
    <phoneticPr fontId="33"/>
  </si>
  <si>
    <t>代　理　人</t>
    <rPh sb="0" eb="1">
      <t>ダイ</t>
    </rPh>
    <rPh sb="2" eb="3">
      <t>リ</t>
    </rPh>
    <rPh sb="4" eb="5">
      <t>ニン</t>
    </rPh>
    <phoneticPr fontId="33"/>
  </si>
  <si>
    <r>
      <t xml:space="preserve">または
</t>
    </r>
    <r>
      <rPr>
        <sz val="11"/>
        <rFont val="Meiryo UI"/>
        <family val="3"/>
        <charset val="128"/>
      </rPr>
      <t>社会保険労務士</t>
    </r>
    <phoneticPr fontId="33"/>
  </si>
  <si>
    <t>提出代行者</t>
    <phoneticPr fontId="33"/>
  </si>
  <si>
    <t>事務代理者</t>
    <phoneticPr fontId="33"/>
  </si>
  <si>
    <t>氏  名</t>
    <rPh sb="0" eb="1">
      <t>シ</t>
    </rPh>
    <rPh sb="3" eb="4">
      <t>メイ</t>
    </rPh>
    <phoneticPr fontId="33"/>
  </si>
  <si>
    <t>①派遣先事業主</t>
    <phoneticPr fontId="33"/>
  </si>
  <si>
    <t>②派遣元事業主</t>
    <phoneticPr fontId="33"/>
  </si>
  <si>
    <t>※様式第５号及び６号で計算した助成額の合計を記載
　　してください。</t>
    <rPh sb="1" eb="3">
      <t>ヨウシキ</t>
    </rPh>
    <rPh sb="3" eb="4">
      <t>ダイ</t>
    </rPh>
    <rPh sb="5" eb="6">
      <t>ゴウ</t>
    </rPh>
    <rPh sb="6" eb="7">
      <t>オヨ</t>
    </rPh>
    <rPh sb="9" eb="10">
      <t>ゴウ</t>
    </rPh>
    <rPh sb="11" eb="13">
      <t>ケイサン</t>
    </rPh>
    <rPh sb="15" eb="18">
      <t>ジョセイガク</t>
    </rPh>
    <rPh sb="19" eb="21">
      <t>ゴウケイ</t>
    </rPh>
    <phoneticPr fontId="31"/>
  </si>
  <si>
    <t>①有</t>
    <phoneticPr fontId="33"/>
  </si>
  <si>
    <t>②無</t>
    <phoneticPr fontId="33"/>
  </si>
  <si>
    <t>「①有」 の場合はその名称</t>
    <rPh sb="2" eb="3">
      <t>ア</t>
    </rPh>
    <rPh sb="6" eb="8">
      <t>バアイ</t>
    </rPh>
    <rPh sb="11" eb="13">
      <t>メイショウ</t>
    </rPh>
    <phoneticPr fontId="33"/>
  </si>
  <si>
    <t>③ソフトウェアエンジニア関係</t>
    <rPh sb="12" eb="14">
      <t>カンケイ</t>
    </rPh>
    <phoneticPr fontId="50"/>
  </si>
  <si>
    <t>④サイバーセキュリティ関係</t>
    <rPh sb="11" eb="13">
      <t>カンケイ</t>
    </rPh>
    <phoneticPr fontId="50"/>
  </si>
  <si>
    <t>⑤デザイナー関係</t>
    <phoneticPr fontId="50"/>
  </si>
  <si>
    <t>事業主が自ら申請を行う場合は、「事業主」にチェックし、必要事項を記載してください。事業主団体の場合は事業主団体、共同事業主の場合は代表事業主について記載してください。</t>
    <phoneticPr fontId="33"/>
  </si>
  <si>
    <r>
      <rPr>
        <b/>
        <sz val="10"/>
        <rFont val="Meiryo UI"/>
        <family val="3"/>
        <charset val="128"/>
      </rPr>
      <t>９欄には</t>
    </r>
    <r>
      <rPr>
        <sz val="10"/>
        <rFont val="Meiryo UI"/>
        <family val="3"/>
        <charset val="128"/>
      </rPr>
      <t>、申請者が事業主団体等の場合のみ記載</t>
    </r>
    <r>
      <rPr>
        <sz val="10"/>
        <color rgb="FF00B050"/>
        <rFont val="Meiryo UI"/>
        <family val="3"/>
        <charset val="128"/>
      </rPr>
      <t>し</t>
    </r>
    <r>
      <rPr>
        <sz val="10"/>
        <rFont val="Meiryo UI"/>
        <family val="3"/>
        <charset val="128"/>
      </rPr>
      <t>てください。従業員を受講させる構成事業主に対して、当該周知を行っていることが支給要件となります。</t>
    </r>
    <phoneticPr fontId="33"/>
  </si>
  <si>
    <t>ビジネスアーキテクト関係</t>
    <phoneticPr fontId="33"/>
  </si>
  <si>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3"/>
  </si>
  <si>
    <t>DXの推進において、データを活用した業務変革や新規ビジネスの実現に向けて、データを収集・解析する仕組みの設計・実装・運用を担う人材の育成を目的とした訓練</t>
    <phoneticPr fontId="33"/>
  </si>
  <si>
    <t>ソフトウェアエンジニア関係</t>
    <phoneticPr fontId="33"/>
  </si>
  <si>
    <t>DXの推進において、デジタル技術を活用した製品・サービスを提供するためのシステムやソフトウェアの設計・実装・運用を担う人材の育成を目的とした訓練</t>
    <phoneticPr fontId="33"/>
  </si>
  <si>
    <t>サイバーセキュリティ関係</t>
    <phoneticPr fontId="33"/>
  </si>
  <si>
    <t>業務プロセスを支えるデジタル環境におけるサイバーセキュリティリスクの影響を抑制する対策を担う人材の育成を目的とした訓練</t>
    <phoneticPr fontId="33"/>
  </si>
  <si>
    <t>デザイナー関係</t>
    <phoneticPr fontId="33"/>
  </si>
  <si>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3"/>
  </si>
  <si>
    <r>
      <t>様式第５号（第１面）（R</t>
    </r>
    <r>
      <rPr>
        <strike/>
        <sz val="12"/>
        <rFont val="Meiryo UI"/>
        <family val="3"/>
        <charset val="128"/>
      </rPr>
      <t>5</t>
    </r>
    <r>
      <rPr>
        <sz val="12"/>
        <rFont val="Meiryo UI"/>
        <family val="3"/>
        <charset val="128"/>
      </rPr>
      <t>6.4）</t>
    </r>
    <rPh sb="0" eb="1">
      <t>サマ</t>
    </rPh>
    <rPh sb="1" eb="2">
      <t>シキ</t>
    </rPh>
    <rPh sb="2" eb="3">
      <t>ダイ</t>
    </rPh>
    <rPh sb="4" eb="5">
      <t>ゴウ</t>
    </rPh>
    <rPh sb="6" eb="7">
      <t>ダイ</t>
    </rPh>
    <rPh sb="8" eb="9">
      <t>メン</t>
    </rPh>
    <phoneticPr fontId="33"/>
  </si>
  <si>
    <t>人ー５</t>
    <rPh sb="0" eb="1">
      <t>ヒト</t>
    </rPh>
    <phoneticPr fontId="33"/>
  </si>
  <si>
    <t>（②有期実習型訓練であって「派遣活用型」の場合）</t>
    <rPh sb="2" eb="4">
      <t>ユウキ</t>
    </rPh>
    <rPh sb="4" eb="6">
      <t>ジッシュウ</t>
    </rPh>
    <rPh sb="6" eb="7">
      <t>ガタ</t>
    </rPh>
    <phoneticPr fontId="33"/>
  </si>
  <si>
    <t>派遣元事業主による申請</t>
    <phoneticPr fontId="33"/>
  </si>
  <si>
    <t>派遣先事業主による申請</t>
    <phoneticPr fontId="33"/>
  </si>
  <si>
    <t>対象労働者
 ・氏名（フリガナ）
 ・雇用保険被保険者番号
   4桁ー６桁ー１桁</t>
    <rPh sb="0" eb="2">
      <t>タイショウ</t>
    </rPh>
    <rPh sb="2" eb="5">
      <t>ロウドウシャ</t>
    </rPh>
    <rPh sb="9" eb="11">
      <t>シメイ</t>
    </rPh>
    <rPh sb="20" eb="22">
      <t>コヨウ</t>
    </rPh>
    <rPh sb="22" eb="24">
      <t>ホケン</t>
    </rPh>
    <rPh sb="24" eb="28">
      <t>ヒホケンシャ</t>
    </rPh>
    <rPh sb="28" eb="30">
      <t>バンゴウ</t>
    </rPh>
    <rPh sb="35" eb="36">
      <t>ケタ</t>
    </rPh>
    <rPh sb="38" eb="39">
      <t>ケタ</t>
    </rPh>
    <rPh sb="41" eb="42">
      <t>ケタ</t>
    </rPh>
    <phoneticPr fontId="33"/>
  </si>
  <si>
    <r>
      <rPr>
        <b/>
        <sz val="11"/>
        <rFont val="Meiryo UI"/>
        <family val="3"/>
        <charset val="128"/>
      </rPr>
      <t>正社員転換等の有無</t>
    </r>
    <r>
      <rPr>
        <sz val="11"/>
        <rFont val="Meiryo UI"/>
        <family val="3"/>
        <charset val="128"/>
      </rPr>
      <t xml:space="preserve">
（有の場合はチェックをしてください。）</t>
    </r>
    <rPh sb="3" eb="5">
      <t>テンカン</t>
    </rPh>
    <rPh sb="5" eb="6">
      <t>トウ</t>
    </rPh>
    <rPh sb="7" eb="9">
      <t>ウム</t>
    </rPh>
    <phoneticPr fontId="33"/>
  </si>
  <si>
    <r>
      <rPr>
        <b/>
        <sz val="11"/>
        <rFont val="Meiryo UI"/>
        <family val="3"/>
        <charset val="128"/>
      </rPr>
      <t>OJT実施助成の対象労働者の確認</t>
    </r>
    <r>
      <rPr>
        <vertAlign val="superscript"/>
        <sz val="11"/>
        <rFont val="Meiryo UI"/>
        <family val="3"/>
        <charset val="128"/>
      </rPr>
      <t>※２</t>
    </r>
    <r>
      <rPr>
        <sz val="11"/>
        <rFont val="Meiryo UI"/>
        <family val="3"/>
        <charset val="128"/>
      </rPr>
      <t xml:space="preserve">
（様式第９号の７欄で80％を超えている場合はチェックしてください。）</t>
    </r>
    <rPh sb="8" eb="10">
      <t>タイショウ</t>
    </rPh>
    <rPh sb="10" eb="13">
      <t>ロウドウシャ</t>
    </rPh>
    <rPh sb="14" eb="16">
      <t>カクニン</t>
    </rPh>
    <phoneticPr fontId="33"/>
  </si>
  <si>
    <r>
      <rPr>
        <b/>
        <sz val="11"/>
        <rFont val="Meiryo UI"/>
        <family val="3"/>
        <charset val="128"/>
      </rPr>
      <t>OJT実施助成の対象労働者の確認</t>
    </r>
    <r>
      <rPr>
        <vertAlign val="superscript"/>
        <sz val="11"/>
        <rFont val="Meiryo UI"/>
        <family val="3"/>
        <charset val="128"/>
      </rPr>
      <t>※２</t>
    </r>
    <r>
      <rPr>
        <sz val="11"/>
        <rFont val="Meiryo UI"/>
        <family val="3"/>
        <charset val="128"/>
      </rPr>
      <t xml:space="preserve">
（様式第９号の７欄で80％を超えている場合はチェックしてください。）</t>
    </r>
    <phoneticPr fontId="33"/>
  </si>
  <si>
    <t>この様式は、賃金助成額及びOJT実施助成額の算定をする場合の様式となります。eラーニングによる訓練又は通信制による訓練とスクーリングを組み合わせて実施した場合は、スクーリング部分の時間数に基づき本様式を作成し、提出してください。なお、次の訓練は、賃金助成の対象とならないため、本様式の提出は不要です。
　・　eラーニングによる訓練
　・　通信制による訓練
　・　育児休業中の訓練</t>
    <rPh sb="2" eb="4">
      <t>ヨウシキ</t>
    </rPh>
    <rPh sb="6" eb="8">
      <t>チンギン</t>
    </rPh>
    <rPh sb="8" eb="11">
      <t>ジョセイガク</t>
    </rPh>
    <rPh sb="11" eb="12">
      <t>オヨ</t>
    </rPh>
    <rPh sb="16" eb="18">
      <t>ジッシ</t>
    </rPh>
    <rPh sb="18" eb="21">
      <t>ジョセイガク</t>
    </rPh>
    <rPh sb="22" eb="24">
      <t>サンテイ</t>
    </rPh>
    <rPh sb="27" eb="29">
      <t>バアイ</t>
    </rPh>
    <rPh sb="30" eb="32">
      <t>ヨウシキ</t>
    </rPh>
    <rPh sb="49" eb="50">
      <t>マタ</t>
    </rPh>
    <rPh sb="67" eb="68">
      <t>ク</t>
    </rPh>
    <rPh sb="69" eb="70">
      <t>ア</t>
    </rPh>
    <rPh sb="87" eb="89">
      <t>ブブン</t>
    </rPh>
    <rPh sb="90" eb="93">
      <t>ジカンスウ</t>
    </rPh>
    <rPh sb="94" eb="95">
      <t>モト</t>
    </rPh>
    <rPh sb="97" eb="98">
      <t>ホン</t>
    </rPh>
    <rPh sb="98" eb="100">
      <t>ヨウシキ</t>
    </rPh>
    <rPh sb="117" eb="118">
      <t>ツギ</t>
    </rPh>
    <rPh sb="119" eb="121">
      <t>クンレン</t>
    </rPh>
    <phoneticPr fontId="33"/>
  </si>
  <si>
    <r>
      <rPr>
        <b/>
        <sz val="14"/>
        <rFont val="Meiryo UI"/>
        <family val="3"/>
        <charset val="128"/>
      </rPr>
      <t>１欄には</t>
    </r>
    <r>
      <rPr>
        <sz val="14"/>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3"/>
  </si>
  <si>
    <r>
      <rPr>
        <b/>
        <sz val="14"/>
        <rFont val="Meiryo UI"/>
        <family val="3"/>
        <charset val="128"/>
      </rPr>
      <t>３欄には</t>
    </r>
    <r>
      <rPr>
        <sz val="14"/>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3"/>
  </si>
  <si>
    <r>
      <rPr>
        <b/>
        <sz val="14"/>
        <rFont val="Meiryo UI"/>
        <family val="3"/>
        <charset val="128"/>
      </rPr>
      <t>４欄には</t>
    </r>
    <r>
      <rPr>
        <sz val="14"/>
        <rFont val="Meiryo UI"/>
        <family val="3"/>
        <charset val="128"/>
      </rPr>
      <t>、職業訓練実施計画届（様式第1-1号）と対応した助成区分にチェックをしてください。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ジョセイ</t>
    </rPh>
    <rPh sb="30" eb="32">
      <t>クブン</t>
    </rPh>
    <phoneticPr fontId="33"/>
  </si>
  <si>
    <r>
      <rPr>
        <b/>
        <sz val="14"/>
        <rFont val="Meiryo UI"/>
        <family val="3"/>
        <charset val="128"/>
      </rPr>
      <t>５欄には</t>
    </r>
    <r>
      <rPr>
        <sz val="14"/>
        <rFont val="Meiryo UI"/>
        <family val="3"/>
        <charset val="128"/>
      </rPr>
      <t>、対象労働者ごとに、「氏名」及び「雇用保険被保険者番号」を記載してください。</t>
    </r>
    <rPh sb="1" eb="2">
      <t>ラン</t>
    </rPh>
    <rPh sb="5" eb="7">
      <t>タイショウ</t>
    </rPh>
    <rPh sb="7" eb="10">
      <t>ロウドウシャ</t>
    </rPh>
    <rPh sb="15" eb="17">
      <t>シメイ</t>
    </rPh>
    <rPh sb="18" eb="19">
      <t>オヨ</t>
    </rPh>
    <rPh sb="21" eb="23">
      <t>コヨウ</t>
    </rPh>
    <rPh sb="23" eb="25">
      <t>ホケン</t>
    </rPh>
    <rPh sb="25" eb="29">
      <t>ヒホケンシャ</t>
    </rPh>
    <rPh sb="29" eb="31">
      <t>バンゴウ</t>
    </rPh>
    <phoneticPr fontId="33"/>
  </si>
  <si>
    <r>
      <rPr>
        <b/>
        <sz val="14"/>
        <rFont val="Meiryo UI"/>
        <family val="3"/>
        <charset val="128"/>
      </rPr>
      <t>６欄には</t>
    </r>
    <r>
      <rPr>
        <sz val="14"/>
        <rFont val="Meiryo UI"/>
        <family val="3"/>
        <charset val="128"/>
      </rPr>
      <t>、対象労働者ごとに、支給申請日時点で正規雇用労働者等へ転換又は派遣先事業主が直接雇用した場合に、チェックをしてください。</t>
    </r>
    <rPh sb="1" eb="2">
      <t>ラン</t>
    </rPh>
    <rPh sb="5" eb="7">
      <t>タイショウ</t>
    </rPh>
    <rPh sb="7" eb="10">
      <t>ロウドウシャ</t>
    </rPh>
    <rPh sb="14" eb="16">
      <t>シキュウ</t>
    </rPh>
    <rPh sb="16" eb="18">
      <t>シンセイ</t>
    </rPh>
    <rPh sb="18" eb="19">
      <t>ビ</t>
    </rPh>
    <rPh sb="19" eb="21">
      <t>ジテン</t>
    </rPh>
    <rPh sb="22" eb="24">
      <t>セイキ</t>
    </rPh>
    <rPh sb="24" eb="26">
      <t>コヨウ</t>
    </rPh>
    <rPh sb="26" eb="29">
      <t>ロウドウシャ</t>
    </rPh>
    <rPh sb="29" eb="30">
      <t>トウ</t>
    </rPh>
    <rPh sb="31" eb="33">
      <t>テンカン</t>
    </rPh>
    <rPh sb="33" eb="34">
      <t>マタ</t>
    </rPh>
    <rPh sb="35" eb="37">
      <t>ハケン</t>
    </rPh>
    <rPh sb="37" eb="38">
      <t>サキ</t>
    </rPh>
    <rPh sb="38" eb="41">
      <t>ジギョウヌシ</t>
    </rPh>
    <rPh sb="42" eb="44">
      <t>チョクセツ</t>
    </rPh>
    <rPh sb="44" eb="46">
      <t>コヨウ</t>
    </rPh>
    <rPh sb="48" eb="50">
      <t>バアイ</t>
    </rPh>
    <phoneticPr fontId="33"/>
  </si>
  <si>
    <r>
      <rPr>
        <b/>
        <sz val="14"/>
        <rFont val="Meiryo UI"/>
        <family val="3"/>
        <charset val="128"/>
      </rPr>
      <t>７欄には</t>
    </r>
    <r>
      <rPr>
        <sz val="14"/>
        <rFont val="Meiryo UI"/>
        <family val="3"/>
        <charset val="128"/>
      </rPr>
      <t>、助成対象者ごとの助成対象となるOFF-JTの賃金助成の対象となる時間数（OFF-JT実施状況報告書（様式第8-1号）の８欄の賃金助成対象時間数）を記載してください。また、訓練の一環として職業能力検定又はキャリアコンサルティングを実施した場合は、当該時間数も含めて記載してください。</t>
    </r>
    <rPh sb="1" eb="2">
      <t>ラン</t>
    </rPh>
    <rPh sb="5" eb="7">
      <t>ジョセイ</t>
    </rPh>
    <rPh sb="7" eb="10">
      <t>タイショウシャ</t>
    </rPh>
    <rPh sb="13" eb="15">
      <t>ジョセイ</t>
    </rPh>
    <rPh sb="15" eb="17">
      <t>タイショウ</t>
    </rPh>
    <rPh sb="27" eb="29">
      <t>チンギン</t>
    </rPh>
    <rPh sb="29" eb="31">
      <t>ジョセイ</t>
    </rPh>
    <rPh sb="32" eb="34">
      <t>タイショウ</t>
    </rPh>
    <rPh sb="37" eb="40">
      <t>ジカンスウ</t>
    </rPh>
    <rPh sb="47" eb="49">
      <t>ジッシ</t>
    </rPh>
    <rPh sb="49" eb="51">
      <t>ジョウキョウ</t>
    </rPh>
    <rPh sb="51" eb="54">
      <t>ホウコクショ</t>
    </rPh>
    <rPh sb="55" eb="57">
      <t>ヨウシキ</t>
    </rPh>
    <rPh sb="57" eb="58">
      <t>ダイ</t>
    </rPh>
    <rPh sb="61" eb="62">
      <t>ゴウ</t>
    </rPh>
    <rPh sb="65" eb="66">
      <t>ラン</t>
    </rPh>
    <rPh sb="67" eb="69">
      <t>チンギン</t>
    </rPh>
    <rPh sb="69" eb="71">
      <t>ジョセイ</t>
    </rPh>
    <rPh sb="71" eb="73">
      <t>タイショウ</t>
    </rPh>
    <rPh sb="73" eb="76">
      <t>ジカンスウ</t>
    </rPh>
    <rPh sb="90" eb="92">
      <t>クンレン</t>
    </rPh>
    <rPh sb="93" eb="95">
      <t>イッカン</t>
    </rPh>
    <rPh sb="98" eb="100">
      <t>ショクギョウ</t>
    </rPh>
    <rPh sb="100" eb="102">
      <t>ノウリョク</t>
    </rPh>
    <rPh sb="102" eb="104">
      <t>ケンテイ</t>
    </rPh>
    <rPh sb="104" eb="105">
      <t>マタ</t>
    </rPh>
    <rPh sb="119" eb="121">
      <t>ジッシ</t>
    </rPh>
    <rPh sb="123" eb="125">
      <t>バアイ</t>
    </rPh>
    <rPh sb="127" eb="129">
      <t>トウガイ</t>
    </rPh>
    <rPh sb="129" eb="131">
      <t>ジカン</t>
    </rPh>
    <rPh sb="131" eb="132">
      <t>スウ</t>
    </rPh>
    <rPh sb="133" eb="134">
      <t>フク</t>
    </rPh>
    <phoneticPr fontId="33"/>
  </si>
  <si>
    <r>
      <rPr>
        <b/>
        <sz val="14"/>
        <rFont val="Meiryo UI"/>
        <family val="3"/>
        <charset val="128"/>
      </rPr>
      <t>８欄には</t>
    </r>
    <r>
      <rPr>
        <sz val="14"/>
        <rFont val="Meiryo UI"/>
        <family val="3"/>
        <charset val="128"/>
      </rPr>
      <t>、「②認定実習併用職業訓練」及び「③有期実習型訓練」を実施する場合であって、対象労働者のOJTの受講時間数が同総訓練時間数の80％を超えている（OJT実施状況報告書（様式第９号）の７欄が80％を超えている）場合にチェックをしてください。</t>
    </r>
    <rPh sb="1" eb="2">
      <t>ラン</t>
    </rPh>
    <rPh sb="18" eb="19">
      <t>オヨ</t>
    </rPh>
    <rPh sb="31" eb="33">
      <t>ジッシ</t>
    </rPh>
    <rPh sb="35" eb="37">
      <t>バアイ</t>
    </rPh>
    <rPh sb="58" eb="59">
      <t>ドウ</t>
    </rPh>
    <rPh sb="70" eb="71">
      <t>コ</t>
    </rPh>
    <rPh sb="107" eb="109">
      <t>バアイ</t>
    </rPh>
    <phoneticPr fontId="33"/>
  </si>
  <si>
    <r>
      <rPr>
        <b/>
        <sz val="14"/>
        <rFont val="Meiryo UI"/>
        <family val="3"/>
        <charset val="128"/>
      </rPr>
      <t>９欄には</t>
    </r>
    <r>
      <rPr>
        <sz val="14"/>
        <rFont val="Meiryo UI"/>
        <family val="3"/>
        <charset val="128"/>
      </rPr>
      <t>、７欄の合計と賃金助成額を記載してください。賃金助成額の100円未満は切り捨ててください。助成単価については、該当する区分にチェックをしてください。また、１人１職業訓練実施計画につき1,200時間を限度とします。ただし、専門実践教育訓練を受講する場合は、1,600時間を限度とします。</t>
    </r>
    <rPh sb="1" eb="2">
      <t>ラン</t>
    </rPh>
    <rPh sb="6" eb="7">
      <t>ラン</t>
    </rPh>
    <rPh sb="8" eb="10">
      <t>ゴウケイ</t>
    </rPh>
    <rPh sb="11" eb="13">
      <t>チンギン</t>
    </rPh>
    <rPh sb="13" eb="16">
      <t>ジョセイガク</t>
    </rPh>
    <rPh sb="26" eb="28">
      <t>チンギン</t>
    </rPh>
    <rPh sb="28" eb="31">
      <t>ジョセイガク</t>
    </rPh>
    <rPh sb="35" eb="36">
      <t>エン</t>
    </rPh>
    <rPh sb="36" eb="38">
      <t>ミマン</t>
    </rPh>
    <rPh sb="39" eb="40">
      <t>キ</t>
    </rPh>
    <rPh sb="41" eb="42">
      <t>ス</t>
    </rPh>
    <rPh sb="49" eb="51">
      <t>ジョセイ</t>
    </rPh>
    <rPh sb="51" eb="53">
      <t>タンカ</t>
    </rPh>
    <rPh sb="59" eb="61">
      <t>ガイトウ</t>
    </rPh>
    <rPh sb="63" eb="65">
      <t>クブン</t>
    </rPh>
    <rPh sb="84" eb="86">
      <t>ショクギョウ</t>
    </rPh>
    <rPh sb="86" eb="88">
      <t>クンレン</t>
    </rPh>
    <rPh sb="88" eb="90">
      <t>ジッシ</t>
    </rPh>
    <rPh sb="90" eb="92">
      <t>ケイカク</t>
    </rPh>
    <rPh sb="103" eb="105">
      <t>ゲンド</t>
    </rPh>
    <rPh sb="123" eb="125">
      <t>ジュコウ</t>
    </rPh>
    <rPh sb="139" eb="141">
      <t>ゲンド</t>
    </rPh>
    <phoneticPr fontId="33"/>
  </si>
  <si>
    <r>
      <rPr>
        <b/>
        <sz val="14"/>
        <rFont val="Meiryo UI"/>
        <family val="3"/>
        <charset val="128"/>
      </rPr>
      <t>10欄には</t>
    </r>
    <r>
      <rPr>
        <sz val="14"/>
        <rFont val="Meiryo UI"/>
        <family val="3"/>
        <charset val="128"/>
      </rPr>
      <t>、「②認定実習併用職業訓練」及び「③有期実習型訓練」でOJTを実施した場合に、８欄にチェックをした対象労働者の人数の合計とOJT実施助成額を記載してください。</t>
    </r>
    <rPh sb="2" eb="3">
      <t>ラン</t>
    </rPh>
    <rPh sb="36" eb="38">
      <t>ジッシ</t>
    </rPh>
    <rPh sb="40" eb="42">
      <t>バアイ</t>
    </rPh>
    <rPh sb="45" eb="46">
      <t>ラン</t>
    </rPh>
    <rPh sb="54" eb="56">
      <t>タイショウ</t>
    </rPh>
    <rPh sb="56" eb="59">
      <t>ロウドウシャ</t>
    </rPh>
    <rPh sb="60" eb="62">
      <t>ニンズウ</t>
    </rPh>
    <rPh sb="63" eb="65">
      <t>ゴウケイ</t>
    </rPh>
    <rPh sb="69" eb="71">
      <t>ジッシ</t>
    </rPh>
    <rPh sb="71" eb="74">
      <t>ジョセイガク</t>
    </rPh>
    <phoneticPr fontId="33"/>
  </si>
  <si>
    <r>
      <rPr>
        <b/>
        <u/>
        <sz val="14"/>
        <color rgb="FFFF0000"/>
        <rFont val="Meiryo UI"/>
        <family val="3"/>
        <charset val="128"/>
      </rPr>
      <t>賃金助成及びOJT実施助成については、所定労働時間内において実施された訓練のみが助成対象となります</t>
    </r>
    <r>
      <rPr>
        <sz val="14"/>
        <color theme="1"/>
        <rFont val="Meiryo UI"/>
        <family val="3"/>
        <charset val="128"/>
      </rPr>
      <t>。そのため、所定労働時間外及び休日に実施した訓練が含まれる場合には、当該時間は助成の対象にはなりません。ただし、あらかじめ所定休日を振り替えて実施した場合はその限りではありません。</t>
    </r>
    <rPh sb="0" eb="2">
      <t>チンギン</t>
    </rPh>
    <rPh sb="2" eb="4">
      <t>ジョセイ</t>
    </rPh>
    <rPh sb="4" eb="5">
      <t>オヨ</t>
    </rPh>
    <rPh sb="9" eb="11">
      <t>ジッシ</t>
    </rPh>
    <rPh sb="11" eb="13">
      <t>ジョセイ</t>
    </rPh>
    <rPh sb="19" eb="21">
      <t>ショテイ</t>
    </rPh>
    <rPh sb="21" eb="23">
      <t>ロウドウ</t>
    </rPh>
    <rPh sb="23" eb="26">
      <t>ジカンナイ</t>
    </rPh>
    <rPh sb="30" eb="32">
      <t>ジッシ</t>
    </rPh>
    <rPh sb="35" eb="37">
      <t>クンレン</t>
    </rPh>
    <rPh sb="40" eb="42">
      <t>ジョセイ</t>
    </rPh>
    <rPh sb="42" eb="44">
      <t>タイショウ</t>
    </rPh>
    <rPh sb="55" eb="57">
      <t>ショテイ</t>
    </rPh>
    <rPh sb="57" eb="59">
      <t>ロウドウ</t>
    </rPh>
    <rPh sb="59" eb="61">
      <t>ジカン</t>
    </rPh>
    <rPh sb="61" eb="62">
      <t>ガイ</t>
    </rPh>
    <rPh sb="62" eb="63">
      <t>オヨ</t>
    </rPh>
    <rPh sb="64" eb="66">
      <t>キュウジツ</t>
    </rPh>
    <rPh sb="67" eb="69">
      <t>ジッシ</t>
    </rPh>
    <rPh sb="71" eb="73">
      <t>クンレン</t>
    </rPh>
    <rPh sb="74" eb="75">
      <t>フク</t>
    </rPh>
    <rPh sb="78" eb="80">
      <t>バアイ</t>
    </rPh>
    <rPh sb="83" eb="85">
      <t>トウガイ</t>
    </rPh>
    <rPh sb="85" eb="87">
      <t>ジカン</t>
    </rPh>
    <rPh sb="88" eb="90">
      <t>ジョセイ</t>
    </rPh>
    <rPh sb="91" eb="93">
      <t>タイショウ</t>
    </rPh>
    <rPh sb="110" eb="112">
      <t>ショテイ</t>
    </rPh>
    <rPh sb="112" eb="114">
      <t>キュウジツ</t>
    </rPh>
    <rPh sb="115" eb="116">
      <t>フ</t>
    </rPh>
    <rPh sb="117" eb="118">
      <t>カ</t>
    </rPh>
    <rPh sb="120" eb="122">
      <t>ジッシ</t>
    </rPh>
    <rPh sb="124" eb="126">
      <t>バアイ</t>
    </rPh>
    <rPh sb="129" eb="130">
      <t>カギ</t>
    </rPh>
    <phoneticPr fontId="33"/>
  </si>
  <si>
    <t>様式第６号（第１面）（R6.4）</t>
    <rPh sb="0" eb="1">
      <t>サマ</t>
    </rPh>
    <rPh sb="1" eb="2">
      <t>シキ</t>
    </rPh>
    <rPh sb="2" eb="3">
      <t>ダイ</t>
    </rPh>
    <rPh sb="4" eb="5">
      <t>ゴウ</t>
    </rPh>
    <rPh sb="6" eb="7">
      <t>ダイ</t>
    </rPh>
    <rPh sb="8" eb="9">
      <t>メン</t>
    </rPh>
    <phoneticPr fontId="33"/>
  </si>
  <si>
    <t>人ー６</t>
    <rPh sb="0" eb="1">
      <t>ヒト</t>
    </rPh>
    <phoneticPr fontId="33"/>
  </si>
  <si>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3"/>
  </si>
  <si>
    <t>（③の有期実習型訓練であって「派遣活用型」の場合）</t>
    <rPh sb="3" eb="5">
      <t>ユウキ</t>
    </rPh>
    <rPh sb="5" eb="7">
      <t>ジッシュウ</t>
    </rPh>
    <rPh sb="7" eb="8">
      <t>ガタ</t>
    </rPh>
    <rPh sb="8" eb="10">
      <t>クンレン</t>
    </rPh>
    <rPh sb="15" eb="17">
      <t>ハケン</t>
    </rPh>
    <rPh sb="17" eb="19">
      <t>カツヨウ</t>
    </rPh>
    <rPh sb="19" eb="20">
      <t>ガタ</t>
    </rPh>
    <rPh sb="22" eb="24">
      <t>バアイ</t>
    </rPh>
    <phoneticPr fontId="33"/>
  </si>
  <si>
    <t xml:space="preserve"> 派遣元事業主による申請</t>
    <rPh sb="1" eb="4">
      <t>ハケンモト</t>
    </rPh>
    <rPh sb="4" eb="7">
      <t>ジギョウヌシ</t>
    </rPh>
    <rPh sb="10" eb="12">
      <t>シンセイ</t>
    </rPh>
    <phoneticPr fontId="33"/>
  </si>
  <si>
    <t xml:space="preserve"> 派遣先事業主による申請</t>
    <rPh sb="3" eb="4">
      <t>サキ</t>
    </rPh>
    <phoneticPr fontId="33"/>
  </si>
  <si>
    <r>
      <rPr>
        <b/>
        <sz val="11"/>
        <rFont val="Meiryo UI"/>
        <family val="3"/>
        <charset val="128"/>
      </rPr>
      <t>訓練の実施形態</t>
    </r>
    <r>
      <rPr>
        <sz val="11"/>
        <rFont val="Meiryo UI"/>
        <family val="3"/>
        <charset val="128"/>
      </rPr>
      <t xml:space="preserve">
</t>
    </r>
    <r>
      <rPr>
        <sz val="10"/>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3"/>
  </si>
  <si>
    <r>
      <t xml:space="preserve">Ⅰ　事業内訓練経費　計　
</t>
    </r>
    <r>
      <rPr>
        <b/>
        <sz val="10.5"/>
        <rFont val="Meiryo UI"/>
        <family val="3"/>
        <charset val="128"/>
      </rPr>
      <t>（①＋②＋③＋④＋⑤）の額）</t>
    </r>
    <rPh sb="2" eb="4">
      <t>ジギョウ</t>
    </rPh>
    <rPh sb="4" eb="5">
      <t>ナイ</t>
    </rPh>
    <rPh sb="5" eb="7">
      <t>クンレン</t>
    </rPh>
    <rPh sb="7" eb="9">
      <t>ケイヒ</t>
    </rPh>
    <rPh sb="10" eb="11">
      <t>ケイ</t>
    </rPh>
    <phoneticPr fontId="33"/>
  </si>
  <si>
    <t>※事業主団体等が申請する
　場合のみ記載</t>
    <rPh sb="1" eb="4">
      <t>ジギョウヌシ</t>
    </rPh>
    <rPh sb="4" eb="6">
      <t>ダンタイ</t>
    </rPh>
    <rPh sb="6" eb="7">
      <t>トウ</t>
    </rPh>
    <rPh sb="8" eb="10">
      <t>シンセイ</t>
    </rPh>
    <rPh sb="14" eb="16">
      <t>バアイ</t>
    </rPh>
    <phoneticPr fontId="33"/>
  </si>
  <si>
    <t>※手数料の負担については、事前に金額が
   明確にされていることが必要
※事業主団体等が申請する場合のみ記載</t>
    <phoneticPr fontId="33"/>
  </si>
  <si>
    <t>※事業主団体等が申請する場合は、
（①＋②＋③＋⑥＋⑦－⑧）の額</t>
    <phoneticPr fontId="33"/>
  </si>
  <si>
    <t>※受講案内等であらかじめ定められているものに限る
※事業主団体等が、外部の教育訓練施設等に入学料
　等を支払っている場合は、当欄に入学料等を記載</t>
    <rPh sb="26" eb="29">
      <t>ジギョウヌシ</t>
    </rPh>
    <rPh sb="29" eb="31">
      <t>ダンタイ</t>
    </rPh>
    <rPh sb="31" eb="32">
      <t>トウ</t>
    </rPh>
    <rPh sb="34" eb="36">
      <t>ガイブ</t>
    </rPh>
    <rPh sb="37" eb="39">
      <t>キョウイク</t>
    </rPh>
    <rPh sb="39" eb="41">
      <t>クンレン</t>
    </rPh>
    <rPh sb="41" eb="43">
      <t>シセツ</t>
    </rPh>
    <rPh sb="43" eb="44">
      <t>トウ</t>
    </rPh>
    <rPh sb="45" eb="48">
      <t>ニュウガクリョウ</t>
    </rPh>
    <rPh sb="50" eb="51">
      <t>トウ</t>
    </rPh>
    <rPh sb="52" eb="54">
      <t>シハラ</t>
    </rPh>
    <rPh sb="58" eb="60">
      <t>バアイ</t>
    </rPh>
    <rPh sb="62" eb="63">
      <t>トウ</t>
    </rPh>
    <rPh sb="63" eb="64">
      <t>ラン</t>
    </rPh>
    <rPh sb="65" eb="68">
      <t>ニュウガクリョウ</t>
    </rPh>
    <rPh sb="68" eb="69">
      <t>トウ</t>
    </rPh>
    <phoneticPr fontId="33"/>
  </si>
  <si>
    <t>・助成区分①の正規雇用労働者等
・助成区分②の正規雇用労働者等または
　　　　　　　　　 有期契約労働者等</t>
    <rPh sb="1" eb="3">
      <t>ジョセイ</t>
    </rPh>
    <rPh sb="3" eb="5">
      <t>クブン</t>
    </rPh>
    <rPh sb="7" eb="9">
      <t>セイキ</t>
    </rPh>
    <rPh sb="9" eb="11">
      <t>コヨウ</t>
    </rPh>
    <rPh sb="11" eb="14">
      <t>ロウドウシャ</t>
    </rPh>
    <rPh sb="14" eb="15">
      <t>トウ</t>
    </rPh>
    <rPh sb="17" eb="19">
      <t>ジョセイ</t>
    </rPh>
    <rPh sb="19" eb="21">
      <t>クブン</t>
    </rPh>
    <rPh sb="23" eb="25">
      <t>セイキ</t>
    </rPh>
    <rPh sb="25" eb="27">
      <t>コヨウ</t>
    </rPh>
    <rPh sb="27" eb="30">
      <t>ロウドウシャ</t>
    </rPh>
    <rPh sb="30" eb="31">
      <t>トウ</t>
    </rPh>
    <rPh sb="45" eb="47">
      <t>ユウキ</t>
    </rPh>
    <rPh sb="47" eb="49">
      <t>ケイヤク</t>
    </rPh>
    <rPh sb="49" eb="52">
      <t>ロウドウシャ</t>
    </rPh>
    <rPh sb="52" eb="53">
      <t>トウ</t>
    </rPh>
    <phoneticPr fontId="33"/>
  </si>
  <si>
    <t>Ⅵ　１人当たりの助成額
（正規雇用労働者等）</t>
    <rPh sb="3" eb="4">
      <t>ニン</t>
    </rPh>
    <rPh sb="4" eb="5">
      <t>ア</t>
    </rPh>
    <rPh sb="8" eb="11">
      <t>ジョセイガク</t>
    </rPh>
    <rPh sb="13" eb="15">
      <t>セイキ</t>
    </rPh>
    <rPh sb="15" eb="17">
      <t>コヨウ</t>
    </rPh>
    <rPh sb="17" eb="20">
      <t>ロウドウシャ</t>
    </rPh>
    <rPh sb="20" eb="21">
      <t>トウ</t>
    </rPh>
    <phoneticPr fontId="33"/>
  </si>
  <si>
    <t>Ⅴ（有期契約労働者等を正規雇用労働者等へ転換）</t>
    <rPh sb="2" eb="4">
      <t>ユウキ</t>
    </rPh>
    <rPh sb="4" eb="6">
      <t>ケイヤク</t>
    </rPh>
    <rPh sb="6" eb="9">
      <t>ロウドウシャ</t>
    </rPh>
    <rPh sb="9" eb="10">
      <t>トウ</t>
    </rPh>
    <rPh sb="11" eb="13">
      <t>セイキ</t>
    </rPh>
    <rPh sb="13" eb="15">
      <t>コヨウ</t>
    </rPh>
    <rPh sb="15" eb="18">
      <t>ロウドウシャ</t>
    </rPh>
    <rPh sb="18" eb="19">
      <t>トウ</t>
    </rPh>
    <rPh sb="20" eb="22">
      <t>テンカン</t>
    </rPh>
    <phoneticPr fontId="33"/>
  </si>
  <si>
    <t>・助成区分①又は③の有期契約労働者等を
 正規雇用労働者等へ転換</t>
    <rPh sb="1" eb="3">
      <t>ジョセイ</t>
    </rPh>
    <rPh sb="3" eb="5">
      <t>クブン</t>
    </rPh>
    <rPh sb="6" eb="7">
      <t>マタ</t>
    </rPh>
    <rPh sb="10" eb="14">
      <t>ユウキケイヤク</t>
    </rPh>
    <rPh sb="14" eb="17">
      <t>ロウドウシャ</t>
    </rPh>
    <rPh sb="17" eb="18">
      <t>トウ</t>
    </rPh>
    <rPh sb="21" eb="23">
      <t>セイキ</t>
    </rPh>
    <rPh sb="23" eb="25">
      <t>コヨウ</t>
    </rPh>
    <rPh sb="25" eb="28">
      <t>ロウドウシャ</t>
    </rPh>
    <rPh sb="28" eb="29">
      <t>トウ</t>
    </rPh>
    <rPh sb="30" eb="32">
      <t>テンカン</t>
    </rPh>
    <phoneticPr fontId="33"/>
  </si>
  <si>
    <r>
      <t xml:space="preserve">Ⅶ　１人当たりの助成額
</t>
    </r>
    <r>
      <rPr>
        <b/>
        <sz val="9"/>
        <rFont val="Meiryo UI"/>
        <family val="3"/>
        <charset val="128"/>
      </rPr>
      <t>（有期契約労働者等を
正規雇用労働者等へ転換）</t>
    </r>
    <rPh sb="3" eb="4">
      <t>ニン</t>
    </rPh>
    <rPh sb="4" eb="5">
      <t>ア</t>
    </rPh>
    <rPh sb="8" eb="11">
      <t>ジョセイガク</t>
    </rPh>
    <rPh sb="13" eb="15">
      <t>ユウキ</t>
    </rPh>
    <rPh sb="15" eb="17">
      <t>ケイヤク</t>
    </rPh>
    <rPh sb="17" eb="20">
      <t>ロウドウシャ</t>
    </rPh>
    <rPh sb="20" eb="21">
      <t>トウ</t>
    </rPh>
    <rPh sb="23" eb="25">
      <t>セイキ</t>
    </rPh>
    <rPh sb="25" eb="27">
      <t>コヨウ</t>
    </rPh>
    <rPh sb="27" eb="30">
      <t>ロウドウシャ</t>
    </rPh>
    <rPh sb="30" eb="31">
      <t>トウ</t>
    </rPh>
    <rPh sb="32" eb="34">
      <t>テンカン</t>
    </rPh>
    <phoneticPr fontId="33"/>
  </si>
  <si>
    <t>Ⅴ（有期契約労働者等）</t>
    <rPh sb="2" eb="4">
      <t>ユウキ</t>
    </rPh>
    <rPh sb="4" eb="6">
      <t>ケイヤク</t>
    </rPh>
    <rPh sb="6" eb="9">
      <t>ロウドウシャ</t>
    </rPh>
    <rPh sb="9" eb="10">
      <t>トウ</t>
    </rPh>
    <phoneticPr fontId="33"/>
  </si>
  <si>
    <t>・助成区分①又は③の有期契約労働者等
（正規雇用労働者等への転換なし）</t>
    <rPh sb="1" eb="3">
      <t>ジョセイ</t>
    </rPh>
    <rPh sb="3" eb="5">
      <t>クブン</t>
    </rPh>
    <rPh sb="6" eb="7">
      <t>マタ</t>
    </rPh>
    <rPh sb="10" eb="12">
      <t>ユウキ</t>
    </rPh>
    <rPh sb="12" eb="14">
      <t>ケイヤク</t>
    </rPh>
    <rPh sb="14" eb="17">
      <t>ロウドウシャ</t>
    </rPh>
    <rPh sb="17" eb="18">
      <t>トウ</t>
    </rPh>
    <rPh sb="30" eb="32">
      <t>テンカン</t>
    </rPh>
    <phoneticPr fontId="33"/>
  </si>
  <si>
    <t>Ⅷ　１人当たりの助成額
（有期契約労働者等）</t>
    <rPh sb="3" eb="4">
      <t>ニン</t>
    </rPh>
    <rPh sb="4" eb="5">
      <t>ア</t>
    </rPh>
    <rPh sb="8" eb="11">
      <t>ジョセイガク</t>
    </rPh>
    <rPh sb="13" eb="21">
      <t>ユウキケイヤクロウドウシャトウ</t>
    </rPh>
    <phoneticPr fontId="33"/>
  </si>
  <si>
    <t>※上記の金額いずれも、下表の限度額を
    超える場合は、限度額を記載</t>
    <rPh sb="1" eb="3">
      <t>ジョウキ</t>
    </rPh>
    <rPh sb="4" eb="6">
      <t>キンガク</t>
    </rPh>
    <rPh sb="11" eb="13">
      <t>カヒョウ</t>
    </rPh>
    <rPh sb="14" eb="17">
      <t>ゲンドガク</t>
    </rPh>
    <rPh sb="23" eb="24">
      <t>コ</t>
    </rPh>
    <rPh sb="26" eb="28">
      <t>バアイ</t>
    </rPh>
    <rPh sb="30" eb="33">
      <t>ゲンドガク</t>
    </rPh>
    <phoneticPr fontId="33"/>
  </si>
  <si>
    <t>※ｅラーニングによる訓練及び通信制による訓練（標準学習時間が定められているものは除く。）については、企業規模に応じて、中小企業の場合は15万円、
 　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
　 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7" eb="89">
      <t>ゲンド</t>
    </rPh>
    <rPh sb="151" eb="153">
      <t>ゲンド</t>
    </rPh>
    <rPh sb="159" eb="161">
      <t>ニンテイ</t>
    </rPh>
    <rPh sb="161" eb="163">
      <t>ジッシュウ</t>
    </rPh>
    <rPh sb="163" eb="165">
      <t>ヘイヨウ</t>
    </rPh>
    <rPh sb="165" eb="167">
      <t>ショクギョウ</t>
    </rPh>
    <rPh sb="167" eb="169">
      <t>クンレン</t>
    </rPh>
    <rPh sb="169" eb="170">
      <t>オヨ</t>
    </rPh>
    <rPh sb="231" eb="233">
      <t>ジョウヒョウジギョウヌシダンタイトウチュウショウキギョウケイヒジョセイゲンドガクテキヨウトウ</t>
    </rPh>
    <phoneticPr fontId="33"/>
  </si>
  <si>
    <t>Ⅵ　（正規雇用労働者等）</t>
    <phoneticPr fontId="33"/>
  </si>
  <si>
    <t>Ⅸ　経費助成額</t>
    <rPh sb="2" eb="4">
      <t>ケイヒ</t>
    </rPh>
    <rPh sb="4" eb="6">
      <t>ジョセイ</t>
    </rPh>
    <rPh sb="6" eb="7">
      <t>ガク</t>
    </rPh>
    <phoneticPr fontId="33"/>
  </si>
  <si>
    <t>１人当たりの助成額</t>
    <rPh sb="1" eb="2">
      <t>ニン</t>
    </rPh>
    <rPh sb="2" eb="3">
      <t>ア</t>
    </rPh>
    <rPh sb="6" eb="9">
      <t>ジョセイガク</t>
    </rPh>
    <phoneticPr fontId="33"/>
  </si>
  <si>
    <t>（正規雇用労働者等）</t>
    <phoneticPr fontId="33"/>
  </si>
  <si>
    <t>Ⅶ　（有期契約労働者等を正規雇用労働者等へ転換）</t>
    <phoneticPr fontId="33"/>
  </si>
  <si>
    <t>Ⅹ　経費助成額</t>
    <rPh sb="2" eb="4">
      <t>ケイヒ</t>
    </rPh>
    <rPh sb="4" eb="6">
      <t>ジョセイ</t>
    </rPh>
    <rPh sb="6" eb="7">
      <t>ガク</t>
    </rPh>
    <phoneticPr fontId="33"/>
  </si>
  <si>
    <t>１人当たりの助成額</t>
    <phoneticPr fontId="33"/>
  </si>
  <si>
    <t>（有期契約労働者等を
正規雇用労働者等へ転換）</t>
    <phoneticPr fontId="33"/>
  </si>
  <si>
    <t>Ⅷ　（有期契約労働者等）</t>
    <rPh sb="3" eb="5">
      <t>ユウキ</t>
    </rPh>
    <rPh sb="5" eb="7">
      <t>ケイヤク</t>
    </rPh>
    <rPh sb="7" eb="10">
      <t>ロウドウシャ</t>
    </rPh>
    <rPh sb="10" eb="11">
      <t>トウ</t>
    </rPh>
    <phoneticPr fontId="33"/>
  </si>
  <si>
    <t>（有期契約労働者等）</t>
    <rPh sb="1" eb="3">
      <t>ユウキ</t>
    </rPh>
    <rPh sb="3" eb="5">
      <t>ケイヤク</t>
    </rPh>
    <phoneticPr fontId="33"/>
  </si>
  <si>
    <r>
      <t>Ⅻ　経費助成額　合計</t>
    </r>
    <r>
      <rPr>
        <sz val="12"/>
        <rFont val="Meiryo UI"/>
        <family val="3"/>
        <charset val="128"/>
      </rPr>
      <t xml:space="preserve">
　　（Ⅸ＋Ⅹ＋Ⅺ）</t>
    </r>
    <rPh sb="2" eb="4">
      <t>ケイヒ</t>
    </rPh>
    <rPh sb="4" eb="6">
      <t>ジョセイ</t>
    </rPh>
    <rPh sb="6" eb="7">
      <t>ガク</t>
    </rPh>
    <rPh sb="8" eb="10">
      <t>ゴウケイ</t>
    </rPh>
    <phoneticPr fontId="33"/>
  </si>
  <si>
    <t>「助成対象労働者」とは、「訓練別の対象者一覧」（様式第３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3"/>
  </si>
  <si>
    <r>
      <rPr>
        <b/>
        <sz val="10"/>
        <rFont val="Meiryo UI"/>
        <family val="3"/>
        <charset val="128"/>
      </rPr>
      <t>６（６）欄では</t>
    </r>
    <r>
      <rPr>
        <sz val="10"/>
        <rFont val="Meiryo UI"/>
        <family val="3"/>
        <charset val="128"/>
      </rPr>
      <t>、経費助成額を算出します。６（５）欄で算出した金額に対象労働者数を乗じて算出します。適用される助成率が異なるため、</t>
    </r>
    <r>
      <rPr>
        <b/>
        <u/>
        <sz val="10"/>
        <rFont val="Meiryo UI"/>
        <family val="3"/>
        <charset val="128"/>
      </rPr>
      <t>正規雇用労働者等の場合</t>
    </r>
    <r>
      <rPr>
        <sz val="10"/>
        <rFont val="Meiryo UI"/>
        <family val="3"/>
        <charset val="128"/>
      </rPr>
      <t>（４欄で「①人材育成訓練」にチェックをし、正規雇用労働者等を対象とする場合、及び、同欄で「②認定実習併用職業訓練」にチェックをし、正規雇用労働者等または有期契約労働者等を対象とする場合）、</t>
    </r>
    <r>
      <rPr>
        <b/>
        <u/>
        <sz val="10"/>
        <rFont val="Meiryo UI"/>
        <family val="3"/>
        <charset val="128"/>
      </rPr>
      <t>有期契約労働者等を正規雇用労働者等へ転換等した場合（※）</t>
    </r>
    <r>
      <rPr>
        <sz val="10"/>
        <rFont val="Meiryo UI"/>
        <family val="3"/>
        <charset val="128"/>
      </rPr>
      <t>、</t>
    </r>
    <r>
      <rPr>
        <b/>
        <u/>
        <sz val="10"/>
        <rFont val="Meiryo UI"/>
        <family val="3"/>
        <charset val="128"/>
      </rPr>
      <t>有期契約労働者等の場合</t>
    </r>
    <r>
      <rPr>
        <sz val="10"/>
        <rFont val="Meiryo UI"/>
        <family val="3"/>
        <charset val="128"/>
      </rPr>
      <t>（４欄で「①人材育成訓練」及び「③有期実習型訓練」にチェックをし、有期契約労働者等（正規雇用労働者等への転換なし）の場合）でそれぞれ計算し、その合計額の100円未満を切り捨てた金額が、経費助成額となります。
※４欄で「①人材育成訓練」及び「③有期実習型訓練」にチェックをし、ア　有期契約労働者等について、正規雇用労働者、勤務地限定正社員、職務限定正社員又は短時間正社員への転換措置、イ　有期契約労働者の無期契約労働者への転換措置のうちいずれかの措置を講じた場合。また、派遣活用型の場合は、ア　派遣先事業主が対象労働者について、正規雇用労働者、勤務地限定正社員、職務限定正社員又は短時間正社員としての雇入れ、イ　派遣先事業主が対象労働者について無期契約労働者としての雇入れを行った場合。</t>
    </r>
    <rPh sb="8" eb="10">
      <t>ケイヒ</t>
    </rPh>
    <rPh sb="14" eb="16">
      <t>サンシュツ</t>
    </rPh>
    <rPh sb="30" eb="31">
      <t>キン</t>
    </rPh>
    <rPh sb="49" eb="51">
      <t>テキヨウ</t>
    </rPh>
    <rPh sb="54" eb="56">
      <t>ジョセイ</t>
    </rPh>
    <rPh sb="56" eb="57">
      <t>リツ</t>
    </rPh>
    <rPh sb="58" eb="59">
      <t>コト</t>
    </rPh>
    <rPh sb="64" eb="66">
      <t>セイキ</t>
    </rPh>
    <rPh sb="66" eb="68">
      <t>コヨウ</t>
    </rPh>
    <rPh sb="68" eb="71">
      <t>ロウドウシャ</t>
    </rPh>
    <rPh sb="71" eb="72">
      <t>トウ</t>
    </rPh>
    <rPh sb="73" eb="75">
      <t>バアイ</t>
    </rPh>
    <rPh sb="77" eb="78">
      <t>ラン</t>
    </rPh>
    <rPh sb="81" eb="83">
      <t>ジンザイ</t>
    </rPh>
    <rPh sb="83" eb="85">
      <t>イクセイ</t>
    </rPh>
    <rPh sb="85" eb="87">
      <t>クンレン</t>
    </rPh>
    <rPh sb="96" eb="98">
      <t>セイキ</t>
    </rPh>
    <rPh sb="98" eb="100">
      <t>コヨウ</t>
    </rPh>
    <rPh sb="100" eb="103">
      <t>ロウドウシャ</t>
    </rPh>
    <rPh sb="103" eb="104">
      <t>トウ</t>
    </rPh>
    <rPh sb="105" eb="107">
      <t>タイショウ</t>
    </rPh>
    <rPh sb="110" eb="112">
      <t>バアイ</t>
    </rPh>
    <rPh sb="113" eb="114">
      <t>オヨ</t>
    </rPh>
    <rPh sb="116" eb="118">
      <t>ドウラン</t>
    </rPh>
    <rPh sb="121" eb="123">
      <t>ニンテイ</t>
    </rPh>
    <rPh sb="123" eb="125">
      <t>ジッシュウ</t>
    </rPh>
    <rPh sb="125" eb="127">
      <t>ヘイヨウ</t>
    </rPh>
    <rPh sb="127" eb="129">
      <t>ショクギョウ</t>
    </rPh>
    <rPh sb="129" eb="131">
      <t>クンレン</t>
    </rPh>
    <rPh sb="140" eb="142">
      <t>セイキ</t>
    </rPh>
    <rPh sb="142" eb="144">
      <t>コヨウ</t>
    </rPh>
    <rPh sb="144" eb="147">
      <t>ロウドウシャ</t>
    </rPh>
    <rPh sb="147" eb="148">
      <t>トウ</t>
    </rPh>
    <rPh sb="153" eb="155">
      <t>ケイヤク</t>
    </rPh>
    <rPh sb="155" eb="158">
      <t>ロウドウシャ</t>
    </rPh>
    <rPh sb="158" eb="159">
      <t>トウ</t>
    </rPh>
    <rPh sb="160" eb="162">
      <t>タイショウ</t>
    </rPh>
    <rPh sb="165" eb="167">
      <t>バアイ</t>
    </rPh>
    <rPh sb="171" eb="173">
      <t>ケイヤク</t>
    </rPh>
    <rPh sb="178" eb="186">
      <t>セイキコヨウロウドウシャトウ</t>
    </rPh>
    <rPh sb="198" eb="206">
      <t>ユウキケイヤクロウドウシャトウ</t>
    </rPh>
    <rPh sb="207" eb="209">
      <t>バアイ</t>
    </rPh>
    <rPh sb="211" eb="212">
      <t>ラン</t>
    </rPh>
    <rPh sb="215" eb="217">
      <t>ジンザイ</t>
    </rPh>
    <rPh sb="217" eb="219">
      <t>イクセイ</t>
    </rPh>
    <rPh sb="219" eb="221">
      <t>クンレン</t>
    </rPh>
    <rPh sb="222" eb="223">
      <t>オヨ</t>
    </rPh>
    <rPh sb="226" eb="228">
      <t>ユウキ</t>
    </rPh>
    <rPh sb="228" eb="230">
      <t>ジッシュウ</t>
    </rPh>
    <rPh sb="230" eb="231">
      <t>ガタ</t>
    </rPh>
    <rPh sb="231" eb="233">
      <t>クンレン</t>
    </rPh>
    <rPh sb="242" eb="244">
      <t>ユウキ</t>
    </rPh>
    <rPh sb="244" eb="246">
      <t>ケイヤク</t>
    </rPh>
    <rPh sb="246" eb="249">
      <t>ロウドウシャ</t>
    </rPh>
    <rPh sb="249" eb="250">
      <t>トウ</t>
    </rPh>
    <rPh sb="251" eb="253">
      <t>セイキ</t>
    </rPh>
    <rPh sb="253" eb="255">
      <t>コヨウ</t>
    </rPh>
    <rPh sb="255" eb="258">
      <t>ロウドウシャ</t>
    </rPh>
    <rPh sb="258" eb="259">
      <t>トウ</t>
    </rPh>
    <rPh sb="261" eb="263">
      <t>テンカン</t>
    </rPh>
    <rPh sb="267" eb="269">
      <t>バアイ</t>
    </rPh>
    <rPh sb="297" eb="298">
      <t>キン</t>
    </rPh>
    <rPh sb="361" eb="363">
      <t>セイキ</t>
    </rPh>
    <rPh sb="363" eb="365">
      <t>コヨウ</t>
    </rPh>
    <rPh sb="365" eb="368">
      <t>ロウドウシャ</t>
    </rPh>
    <rPh sb="402" eb="404">
      <t>ユウキ</t>
    </rPh>
    <rPh sb="404" eb="406">
      <t>ケイヤク</t>
    </rPh>
    <rPh sb="406" eb="409">
      <t>ロウドウシャ</t>
    </rPh>
    <rPh sb="472" eb="474">
      <t>セイキ</t>
    </rPh>
    <rPh sb="474" eb="476">
      <t>コヨウ</t>
    </rPh>
    <rPh sb="476" eb="479">
      <t>ロウドウシャ</t>
    </rPh>
    <phoneticPr fontId="33"/>
  </si>
  <si>
    <t>正規雇用
労働者等</t>
    <rPh sb="0" eb="4">
      <t>セイキコヨウ</t>
    </rPh>
    <rPh sb="5" eb="8">
      <t>ロウドウシャ</t>
    </rPh>
    <rPh sb="8" eb="9">
      <t>トウ</t>
    </rPh>
    <phoneticPr fontId="33"/>
  </si>
  <si>
    <t>有期契約労働者等</t>
    <rPh sb="0" eb="2">
      <t>ユウキ</t>
    </rPh>
    <rPh sb="2" eb="4">
      <t>ケイヤク</t>
    </rPh>
    <rPh sb="4" eb="7">
      <t>ロウドウシャ</t>
    </rPh>
    <rPh sb="7" eb="8">
      <t>トウ</t>
    </rPh>
    <phoneticPr fontId="33"/>
  </si>
  <si>
    <t>正規雇用労働者等
へ転換なし</t>
    <rPh sb="0" eb="2">
      <t>セイキ</t>
    </rPh>
    <rPh sb="2" eb="4">
      <t>コヨウ</t>
    </rPh>
    <rPh sb="4" eb="7">
      <t>ロウドウシャ</t>
    </rPh>
    <rPh sb="7" eb="8">
      <t>トウ</t>
    </rPh>
    <rPh sb="10" eb="12">
      <t>テンカン</t>
    </rPh>
    <phoneticPr fontId="33"/>
  </si>
  <si>
    <t>正規雇用労働者等
へ転換</t>
    <rPh sb="0" eb="2">
      <t>セイキ</t>
    </rPh>
    <rPh sb="2" eb="4">
      <t>コヨウ</t>
    </rPh>
    <rPh sb="4" eb="7">
      <t>ロウドウシャ</t>
    </rPh>
    <rPh sb="7" eb="8">
      <t>トウ</t>
    </rPh>
    <rPh sb="10" eb="12">
      <t>テンカン</t>
    </rPh>
    <phoneticPr fontId="33"/>
  </si>
  <si>
    <t>様式第8-1号（第１面）（R6.4）</t>
    <rPh sb="0" eb="2">
      <t>ヨウシキ</t>
    </rPh>
    <rPh sb="6" eb="7">
      <t>ゴウ</t>
    </rPh>
    <rPh sb="8" eb="9">
      <t>ダイ</t>
    </rPh>
    <rPh sb="10" eb="11">
      <t>メン</t>
    </rPh>
    <phoneticPr fontId="33"/>
  </si>
  <si>
    <t>人ー８－①</t>
    <rPh sb="0" eb="1">
      <t>ヒト</t>
    </rPh>
    <phoneticPr fontId="50"/>
  </si>
  <si>
    <t>　事業外訓練</t>
    <rPh sb="1" eb="3">
      <t>ジギョウ</t>
    </rPh>
    <rPh sb="3" eb="4">
      <t>ガイ</t>
    </rPh>
    <rPh sb="4" eb="6">
      <t>クンレン</t>
    </rPh>
    <phoneticPr fontId="50"/>
  </si>
  <si>
    <t>　事業内訓練</t>
    <rPh sb="1" eb="3">
      <t>ジギョウ</t>
    </rPh>
    <rPh sb="3" eb="4">
      <t>ナイ</t>
    </rPh>
    <rPh sb="4" eb="6">
      <t>クンレン</t>
    </rPh>
    <phoneticPr fontId="50"/>
  </si>
  <si>
    <r>
      <t xml:space="preserve">実訓練時間数の合計
</t>
    </r>
    <r>
      <rPr>
        <b/>
        <sz val="10"/>
        <rFont val="Meiryo UI"/>
        <family val="3"/>
        <charset val="128"/>
      </rPr>
      <t>（『15実施内容等③』の合計）</t>
    </r>
    <rPh sb="0" eb="1">
      <t>ジツ</t>
    </rPh>
    <rPh sb="1" eb="3">
      <t>クンレン</t>
    </rPh>
    <rPh sb="3" eb="6">
      <t>ジカンスウ</t>
    </rPh>
    <rPh sb="7" eb="9">
      <t>ゴウケイ</t>
    </rPh>
    <rPh sb="14" eb="16">
      <t>ジッシ</t>
    </rPh>
    <rPh sb="16" eb="18">
      <t>ナイヨウ</t>
    </rPh>
    <rPh sb="18" eb="19">
      <t>トウ</t>
    </rPh>
    <rPh sb="22" eb="24">
      <t>ゴウケイ</t>
    </rPh>
    <phoneticPr fontId="50"/>
  </si>
  <si>
    <r>
      <t>受講時間数の合計</t>
    </r>
    <r>
      <rPr>
        <b/>
        <sz val="11"/>
        <rFont val="Meiryo UI"/>
        <family val="3"/>
        <charset val="128"/>
      </rPr>
      <t xml:space="preserve">
</t>
    </r>
    <r>
      <rPr>
        <b/>
        <sz val="10"/>
        <rFont val="Meiryo UI"/>
        <family val="3"/>
        <charset val="128"/>
      </rPr>
      <t xml:space="preserve">（『15実施内容等④』の合計）
</t>
    </r>
    <r>
      <rPr>
        <sz val="10"/>
        <color rgb="FFFF0000"/>
        <rFont val="Meiryo UI"/>
        <family val="3"/>
        <charset val="128"/>
      </rPr>
      <t>※13にチェックを行う場合は、チェックが付いている日の受講時間数のみ計上</t>
    </r>
    <rPh sb="0" eb="2">
      <t>ジュコウ</t>
    </rPh>
    <rPh sb="2" eb="5">
      <t>ジカンスウ</t>
    </rPh>
    <rPh sb="6" eb="8">
      <t>ゴウケイ</t>
    </rPh>
    <rPh sb="21" eb="23">
      <t>ゴウケイ</t>
    </rPh>
    <rPh sb="34" eb="35">
      <t>オコナ</t>
    </rPh>
    <rPh sb="36" eb="38">
      <t>バアイ</t>
    </rPh>
    <rPh sb="45" eb="46">
      <t>ツ</t>
    </rPh>
    <rPh sb="50" eb="51">
      <t>ヒ</t>
    </rPh>
    <rPh sb="52" eb="54">
      <t>ジュコウ</t>
    </rPh>
    <rPh sb="54" eb="57">
      <t>ジカンスウ</t>
    </rPh>
    <rPh sb="59" eb="61">
      <t>ケイジョウ</t>
    </rPh>
    <phoneticPr fontId="50"/>
  </si>
  <si>
    <r>
      <rPr>
        <b/>
        <sz val="12"/>
        <rFont val="Meiryo UI"/>
        <family val="3"/>
        <charset val="128"/>
      </rPr>
      <t xml:space="preserve">賃金助成対象時間数
</t>
    </r>
    <r>
      <rPr>
        <b/>
        <sz val="10"/>
        <rFont val="Meiryo UI"/>
        <family val="3"/>
        <charset val="128"/>
      </rPr>
      <t xml:space="preserve">（『15実施内容等⑤』の合計）
</t>
    </r>
    <r>
      <rPr>
        <sz val="10"/>
        <rFont val="Meiryo UI"/>
        <family val="3"/>
        <charset val="128"/>
      </rPr>
      <t>※④受講時間数のうち、所定労働時間内に受講した時間数</t>
    </r>
    <rPh sb="0" eb="2">
      <t>チンギン</t>
    </rPh>
    <rPh sb="2" eb="4">
      <t>ジョセイ</t>
    </rPh>
    <rPh sb="4" eb="6">
      <t>タイショウ</t>
    </rPh>
    <rPh sb="6" eb="9">
      <t>ジカンスウ</t>
    </rPh>
    <rPh sb="21" eb="23">
      <t>ゴウケイ</t>
    </rPh>
    <rPh sb="28" eb="30">
      <t>ジュコウ</t>
    </rPh>
    <rPh sb="30" eb="33">
      <t>ジカンスウ</t>
    </rPh>
    <rPh sb="37" eb="39">
      <t>ショテイ</t>
    </rPh>
    <rPh sb="38" eb="40">
      <t>ロウドウ</t>
    </rPh>
    <rPh sb="40" eb="42">
      <t>ジカン</t>
    </rPh>
    <rPh sb="42" eb="43">
      <t>ナイ</t>
    </rPh>
    <rPh sb="45" eb="47">
      <t>ジュコウ</t>
    </rPh>
    <rPh sb="49" eb="52">
      <t>ジカンスウ</t>
    </rPh>
    <phoneticPr fontId="50"/>
  </si>
  <si>
    <r>
      <rPr>
        <b/>
        <sz val="12"/>
        <rFont val="Meiryo UI"/>
        <family val="3"/>
        <charset val="128"/>
      </rPr>
      <t>受講率
（７欄÷６欄×100）</t>
    </r>
    <r>
      <rPr>
        <sz val="12"/>
        <rFont val="Meiryo UI"/>
        <family val="3"/>
        <charset val="128"/>
      </rPr>
      <t xml:space="preserve">
</t>
    </r>
    <r>
      <rPr>
        <sz val="9"/>
        <color rgb="FFFF0000"/>
        <rFont val="Meiryo UI"/>
        <family val="3"/>
        <charset val="128"/>
      </rPr>
      <t>※小数点以下切り捨て</t>
    </r>
    <rPh sb="0" eb="2">
      <t>ジュコウ</t>
    </rPh>
    <rPh sb="2" eb="3">
      <t>リツ</t>
    </rPh>
    <rPh sb="6" eb="7">
      <t>ラン</t>
    </rPh>
    <rPh sb="9" eb="10">
      <t>ラン</t>
    </rPh>
    <rPh sb="17" eb="20">
      <t>ショウスウテン</t>
    </rPh>
    <rPh sb="20" eb="22">
      <t>イカ</t>
    </rPh>
    <rPh sb="22" eb="23">
      <t>キ</t>
    </rPh>
    <rPh sb="24" eb="25">
      <t>ス</t>
    </rPh>
    <phoneticPr fontId="50"/>
  </si>
  <si>
    <t>※公的訓練機関・大学等の訓練を修了・卒業していることを証明する場合は記載不要。（第2面【記載上の注意】の５を参照）</t>
    <rPh sb="1" eb="3">
      <t>コウテキ</t>
    </rPh>
    <rPh sb="3" eb="5">
      <t>クンレン</t>
    </rPh>
    <rPh sb="5" eb="7">
      <t>キカン</t>
    </rPh>
    <rPh sb="8" eb="10">
      <t>ダイガク</t>
    </rPh>
    <rPh sb="10" eb="11">
      <t>トウ</t>
    </rPh>
    <rPh sb="12" eb="14">
      <t>クンレン</t>
    </rPh>
    <rPh sb="15" eb="17">
      <t>シュウリョウ</t>
    </rPh>
    <rPh sb="18" eb="20">
      <t>ソツギョウ</t>
    </rPh>
    <rPh sb="27" eb="29">
      <t>ショウメイ</t>
    </rPh>
    <rPh sb="31" eb="33">
      <t>バアイ</t>
    </rPh>
    <rPh sb="34" eb="36">
      <t>キサイ</t>
    </rPh>
    <rPh sb="36" eb="38">
      <t>フヨウ</t>
    </rPh>
    <rPh sb="40" eb="41">
      <t>ダイ</t>
    </rPh>
    <rPh sb="42" eb="43">
      <t>メン</t>
    </rPh>
    <rPh sb="44" eb="46">
      <t>キサイ</t>
    </rPh>
    <rPh sb="46" eb="47">
      <t>ジョウ</t>
    </rPh>
    <rPh sb="48" eb="50">
      <t>チュウイ</t>
    </rPh>
    <rPh sb="54" eb="56">
      <t>サンショウ</t>
    </rPh>
    <phoneticPr fontId="50"/>
  </si>
  <si>
    <r>
      <t>休日</t>
    </r>
    <r>
      <rPr>
        <b/>
        <sz val="10"/>
        <rFont val="Meiryo UI"/>
        <family val="3"/>
        <charset val="128"/>
      </rPr>
      <t>（法定休日及び所定休日）</t>
    </r>
    <rPh sb="0" eb="2">
      <t>キュウジツ</t>
    </rPh>
    <rPh sb="3" eb="5">
      <t>ホウテイ</t>
    </rPh>
    <rPh sb="5" eb="7">
      <t>キュウジツ</t>
    </rPh>
    <rPh sb="7" eb="8">
      <t>オヨ</t>
    </rPh>
    <rPh sb="9" eb="11">
      <t>ショテイ</t>
    </rPh>
    <rPh sb="11" eb="13">
      <t>キュウジツ</t>
    </rPh>
    <phoneticPr fontId="50"/>
  </si>
  <si>
    <r>
      <t>13欄から15欄のとおり訓練を実施したことを、</t>
    </r>
    <r>
      <rPr>
        <b/>
        <u/>
        <sz val="12"/>
        <color rgb="FFFF0000"/>
        <rFont val="Meiryo UI"/>
        <family val="3"/>
        <charset val="128"/>
      </rPr>
      <t>必ず各証明者本人が確認の上</t>
    </r>
    <r>
      <rPr>
        <b/>
        <sz val="12"/>
        <rFont val="Meiryo UI"/>
        <family val="3"/>
        <charset val="128"/>
      </rPr>
      <t>、それぞれ確認した日付と氏名をご記載ください。</t>
    </r>
    <rPh sb="41" eb="43">
      <t>カクニン</t>
    </rPh>
    <rPh sb="45" eb="47">
      <t>ヒヅケ</t>
    </rPh>
    <rPh sb="48" eb="50">
      <t>シメイ</t>
    </rPh>
    <phoneticPr fontId="50"/>
  </si>
  <si>
    <t>　　　③　事業外訓練の訓練実施機関は、以下についてもご回答ください。</t>
    <rPh sb="5" eb="7">
      <t>ジギョウ</t>
    </rPh>
    <rPh sb="7" eb="8">
      <t>ガイ</t>
    </rPh>
    <rPh sb="8" eb="10">
      <t>クンレン</t>
    </rPh>
    <rPh sb="11" eb="13">
      <t>クンレン</t>
    </rPh>
    <rPh sb="13" eb="15">
      <t>ジッシ</t>
    </rPh>
    <rPh sb="15" eb="17">
      <t>キカン</t>
    </rPh>
    <rPh sb="19" eb="21">
      <t>イカ</t>
    </rPh>
    <rPh sb="27" eb="29">
      <t>カイトウ</t>
    </rPh>
    <phoneticPr fontId="33"/>
  </si>
  <si>
    <t>３欄の受講者に、申請事業主が事前に提出した訓練カリキュラムどおり14欄の日に15欄のとおり訓練を実施したことを証明します。</t>
    <rPh sb="1" eb="2">
      <t>ラン</t>
    </rPh>
    <rPh sb="3" eb="6">
      <t>ジュコウシャ</t>
    </rPh>
    <rPh sb="8" eb="10">
      <t>シンセイ</t>
    </rPh>
    <rPh sb="10" eb="13">
      <t>ジギョウヌシ</t>
    </rPh>
    <rPh sb="14" eb="16">
      <t>ジゼン</t>
    </rPh>
    <rPh sb="17" eb="19">
      <t>テイシュツ</t>
    </rPh>
    <rPh sb="21" eb="23">
      <t>クンレン</t>
    </rPh>
    <rPh sb="34" eb="35">
      <t>ラン</t>
    </rPh>
    <rPh sb="36" eb="37">
      <t>ヒ</t>
    </rPh>
    <rPh sb="40" eb="41">
      <t>ラン</t>
    </rPh>
    <rPh sb="45" eb="47">
      <t>クンレン</t>
    </rPh>
    <rPh sb="48" eb="50">
      <t>ジッシ</t>
    </rPh>
    <rPh sb="55" eb="57">
      <t>ショウメイ</t>
    </rPh>
    <phoneticPr fontId="50"/>
  </si>
  <si>
    <t>訓練実施機関名／部外講師名及び所属／部内講師名</t>
    <rPh sb="0" eb="2">
      <t>クンレン</t>
    </rPh>
    <rPh sb="2" eb="4">
      <t>ジッシ</t>
    </rPh>
    <rPh sb="4" eb="6">
      <t>キカン</t>
    </rPh>
    <rPh sb="6" eb="7">
      <t>メイ</t>
    </rPh>
    <rPh sb="8" eb="10">
      <t>ブガイ</t>
    </rPh>
    <rPh sb="10" eb="13">
      <t>コウシメイ</t>
    </rPh>
    <rPh sb="13" eb="14">
      <t>オヨ</t>
    </rPh>
    <rPh sb="15" eb="17">
      <t>ショゾク</t>
    </rPh>
    <rPh sb="18" eb="20">
      <t>ブナイ</t>
    </rPh>
    <rPh sb="20" eb="23">
      <t>コウシメイ</t>
    </rPh>
    <phoneticPr fontId="50"/>
  </si>
  <si>
    <t>該当する　／　　　該当しない</t>
    <rPh sb="0" eb="2">
      <t>ガイトウ</t>
    </rPh>
    <rPh sb="9" eb="11">
      <t>ガイトウ</t>
    </rPh>
    <phoneticPr fontId="50"/>
  </si>
  <si>
    <t>（認定職業訓練に該当する場合）</t>
    <rPh sb="1" eb="3">
      <t>ニンテイ</t>
    </rPh>
    <rPh sb="3" eb="5">
      <t>ショクギョウ</t>
    </rPh>
    <rPh sb="5" eb="7">
      <t>クンレン</t>
    </rPh>
    <rPh sb="8" eb="10">
      <t>ガイトウ</t>
    </rPh>
    <rPh sb="12" eb="14">
      <t>バアイ</t>
    </rPh>
    <phoneticPr fontId="50"/>
  </si>
  <si>
    <t>受けている　／　　　　受けていない</t>
    <phoneticPr fontId="50"/>
  </si>
  <si>
    <t>①　全ての訓練実施日について証明を行う場合は右欄にチェック</t>
    <rPh sb="2" eb="3">
      <t>ゼン</t>
    </rPh>
    <rPh sb="5" eb="7">
      <t>クンレン</t>
    </rPh>
    <rPh sb="7" eb="10">
      <t>ジッシビ</t>
    </rPh>
    <rPh sb="14" eb="16">
      <t>ショウメイ</t>
    </rPh>
    <rPh sb="17" eb="18">
      <t>オコナ</t>
    </rPh>
    <rPh sb="19" eb="21">
      <t>バアイ</t>
    </rPh>
    <rPh sb="22" eb="23">
      <t>ミギ</t>
    </rPh>
    <rPh sb="23" eb="24">
      <t>ラン</t>
    </rPh>
    <phoneticPr fontId="50"/>
  </si>
  <si>
    <t>②　訓練実施日ごとに証明を行う場合は実施日ごとに13欄へチェック（13欄にチェックが付いている日のみ助成対象時間としてカウントされます。）</t>
    <rPh sb="2" eb="4">
      <t>クンレン</t>
    </rPh>
    <rPh sb="4" eb="6">
      <t>ジッシ</t>
    </rPh>
    <rPh sb="6" eb="7">
      <t>ビ</t>
    </rPh>
    <rPh sb="10" eb="12">
      <t>ショウメイ</t>
    </rPh>
    <rPh sb="13" eb="14">
      <t>オコナ</t>
    </rPh>
    <rPh sb="15" eb="17">
      <t>バアイ</t>
    </rPh>
    <rPh sb="18" eb="20">
      <t>ジッシ</t>
    </rPh>
    <rPh sb="20" eb="21">
      <t>ビ</t>
    </rPh>
    <rPh sb="26" eb="27">
      <t>ラン</t>
    </rPh>
    <rPh sb="35" eb="36">
      <t>ラン</t>
    </rPh>
    <rPh sb="42" eb="43">
      <t>ツ</t>
    </rPh>
    <rPh sb="47" eb="48">
      <t>ビ</t>
    </rPh>
    <rPh sb="50" eb="52">
      <t>ジョセイ</t>
    </rPh>
    <rPh sb="52" eb="54">
      <t>タイショウ</t>
    </rPh>
    <rPh sb="54" eb="56">
      <t>ジカン</t>
    </rPh>
    <phoneticPr fontId="50"/>
  </si>
  <si>
    <t>３欄の受講者に、事前に提出した訓練カリキュラムどおり14欄の日に15欄のとおり訓練を受けさせたことを証明します。</t>
    <rPh sb="1" eb="2">
      <t>ラン</t>
    </rPh>
    <rPh sb="3" eb="6">
      <t>ジュコウシャ</t>
    </rPh>
    <rPh sb="8" eb="10">
      <t>ジゼン</t>
    </rPh>
    <rPh sb="11" eb="13">
      <t>テイシュツ</t>
    </rPh>
    <rPh sb="15" eb="17">
      <t>クンレン</t>
    </rPh>
    <rPh sb="28" eb="29">
      <t>ラン</t>
    </rPh>
    <rPh sb="30" eb="31">
      <t>ヒ</t>
    </rPh>
    <rPh sb="34" eb="35">
      <t>ラン</t>
    </rPh>
    <rPh sb="39" eb="41">
      <t>クンレン</t>
    </rPh>
    <rPh sb="42" eb="43">
      <t>ウ</t>
    </rPh>
    <rPh sb="50" eb="52">
      <t>ショウメイ</t>
    </rPh>
    <phoneticPr fontId="50"/>
  </si>
  <si>
    <t>私は、申請事業主が事前に提出した訓練カリキュラムどおり14欄の日に15欄のとおり訓練を受講したことを証明します。</t>
    <rPh sb="0" eb="1">
      <t>ワタシ</t>
    </rPh>
    <rPh sb="3" eb="5">
      <t>シンセイ</t>
    </rPh>
    <rPh sb="5" eb="8">
      <t>ジギョウヌシ</t>
    </rPh>
    <rPh sb="9" eb="11">
      <t>ジゼン</t>
    </rPh>
    <rPh sb="12" eb="14">
      <t>テイシュツ</t>
    </rPh>
    <rPh sb="16" eb="18">
      <t>クンレン</t>
    </rPh>
    <rPh sb="29" eb="30">
      <t>ラン</t>
    </rPh>
    <rPh sb="31" eb="32">
      <t>ヒ</t>
    </rPh>
    <rPh sb="35" eb="36">
      <t>ラン</t>
    </rPh>
    <rPh sb="40" eb="42">
      <t>クンレン</t>
    </rPh>
    <rPh sb="43" eb="45">
      <t>ジュコウ</t>
    </rPh>
    <rPh sb="50" eb="52">
      <t>ショウメイ</t>
    </rPh>
    <phoneticPr fontId="50"/>
  </si>
  <si>
    <t>訓練実施者の証明</t>
    <phoneticPr fontId="50"/>
  </si>
  <si>
    <t>　実施日</t>
    <rPh sb="1" eb="4">
      <t>ジッシビ</t>
    </rPh>
    <phoneticPr fontId="50"/>
  </si>
  <si>
    <t>　実施内容等</t>
    <rPh sb="1" eb="3">
      <t>ジッシ</t>
    </rPh>
    <rPh sb="3" eb="5">
      <t>ナイヨウ</t>
    </rPh>
    <rPh sb="5" eb="6">
      <t>トウ</t>
    </rPh>
    <phoneticPr fontId="50"/>
  </si>
  <si>
    <t>～</t>
    <phoneticPr fontId="50"/>
  </si>
  <si>
    <t>※12欄（１）で②を選択した場合に、証明できる日ごとにチェック（①を選択した場合はチェック不要）</t>
    <rPh sb="3" eb="4">
      <t>ラン</t>
    </rPh>
    <rPh sb="10" eb="12">
      <t>センタク</t>
    </rPh>
    <rPh sb="14" eb="16">
      <t>バアイ</t>
    </rPh>
    <rPh sb="18" eb="20">
      <t>ショウメイ</t>
    </rPh>
    <rPh sb="23" eb="24">
      <t>ヒ</t>
    </rPh>
    <rPh sb="34" eb="36">
      <t>センタク</t>
    </rPh>
    <rPh sb="38" eb="40">
      <t>バアイ</t>
    </rPh>
    <rPh sb="45" eb="47">
      <t>フヨウ</t>
    </rPh>
    <phoneticPr fontId="50"/>
  </si>
  <si>
    <r>
      <t xml:space="preserve">⑥実施内容
</t>
    </r>
    <r>
      <rPr>
        <sz val="10"/>
        <color rgb="FFFF0000"/>
        <rFont val="Meiryo UI"/>
        <family val="3"/>
        <charset val="128"/>
      </rPr>
      <t>※２欄で「事業内訓練」にチェックした場合に記載</t>
    </r>
    <phoneticPr fontId="50"/>
  </si>
  <si>
    <r>
      <rPr>
        <b/>
        <sz val="14"/>
        <rFont val="Meiryo UI"/>
        <family val="3"/>
        <charset val="128"/>
      </rPr>
      <t>９欄「受講率」には</t>
    </r>
    <r>
      <rPr>
        <sz val="14"/>
        <rFont val="Meiryo UI"/>
        <family val="3"/>
        <charset val="128"/>
      </rPr>
      <t>、７欄「OFF-JT受講時間数の合計」を６欄「OFF-JTの実訓練時間数の合計」で除して算出した割合を記載してください（小数点以下切り捨て）。この割合が80％に満たない場合、本助成金は支給されませんのでご留意ください。ただし、公共職業能力開発施設、認定職業訓練（認定職業訓練を行う場合に限る。）、学校教育法に規定する大学、大学院、専修学校もしくは及び各種学校、中小企業大学校又は一般教育訓練等の講座指定を受けた訓練機関（一般教育訓練等の指定講座を行う場合に限る。） が実施する訓練を修了又は当該訓練機関を卒業した場合は、訓練を修了又は当該訓練機関を卒業していることを証明する書類（修了証（写）、卒業証明書（写）など。）を提出することで、９欄の記載を省略することができます。</t>
    </r>
    <rPh sb="39" eb="40">
      <t>ジツ</t>
    </rPh>
    <rPh sb="40" eb="42">
      <t>クンレン</t>
    </rPh>
    <rPh sb="42" eb="45">
      <t>ジカンスウ</t>
    </rPh>
    <rPh sb="46" eb="48">
      <t>ゴウケイ</t>
    </rPh>
    <rPh sb="50" eb="51">
      <t>ジョ</t>
    </rPh>
    <rPh sb="53" eb="55">
      <t>サンシュツ</t>
    </rPh>
    <rPh sb="69" eb="72">
      <t>ショウスウテン</t>
    </rPh>
    <rPh sb="72" eb="74">
      <t>イカ</t>
    </rPh>
    <rPh sb="74" eb="75">
      <t>キ</t>
    </rPh>
    <rPh sb="76" eb="77">
      <t>ス</t>
    </rPh>
    <rPh sb="198" eb="200">
      <t>イッパン</t>
    </rPh>
    <rPh sb="200" eb="202">
      <t>キョウイク</t>
    </rPh>
    <rPh sb="202" eb="204">
      <t>クンレン</t>
    </rPh>
    <rPh sb="219" eb="221">
      <t>イッパン</t>
    </rPh>
    <rPh sb="221" eb="223">
      <t>キョウイク</t>
    </rPh>
    <rPh sb="223" eb="225">
      <t>クンレン</t>
    </rPh>
    <rPh sb="319" eb="321">
      <t>テイシュツ</t>
    </rPh>
    <rPh sb="330" eb="332">
      <t>キサイ</t>
    </rPh>
    <rPh sb="333" eb="335">
      <t>ショウリャク</t>
    </rPh>
    <phoneticPr fontId="50"/>
  </si>
  <si>
    <r>
      <rPr>
        <b/>
        <sz val="14"/>
        <rFont val="Meiryo UI"/>
        <family val="3"/>
        <charset val="128"/>
      </rPr>
      <t>12欄(1)には</t>
    </r>
    <r>
      <rPr>
        <sz val="14"/>
        <rFont val="Meiryo UI"/>
        <family val="3"/>
        <charset val="128"/>
      </rPr>
      <t>、事業外訓練を実施した教育訓練施設等の名称、事業内訓練を実施した部外講師の所属と氏名又は事業内訓練を実施した部内講師の氏名を記載してください。また、全ての訓練実施日について証明を行う場合は①にチェックを付け、訓練実施日ごとに証明を行う場合は、実施日ごとに13欄にチェックを付けてください。
併せて、教育訓練施設等が職業能力開発促進法第24条第１項の規定に基づく認定職業訓練に該当するか否かにチェックを付け、認定職業訓練に該当する場合は、認定職業訓練助成事業費補助金または広域団体認定訓練助成金の受給の有無についてチェックを付けてください。</t>
    </r>
    <rPh sb="2" eb="3">
      <t>ラン</t>
    </rPh>
    <rPh sb="9" eb="11">
      <t>ジギョウ</t>
    </rPh>
    <rPh sb="11" eb="12">
      <t>ガイ</t>
    </rPh>
    <rPh sb="12" eb="14">
      <t>クンレン</t>
    </rPh>
    <rPh sb="15" eb="17">
      <t>ジッシ</t>
    </rPh>
    <rPh sb="19" eb="21">
      <t>クンレン</t>
    </rPh>
    <rPh sb="21" eb="23">
      <t>ジッシ</t>
    </rPh>
    <rPh sb="23" eb="25">
      <t>シセツ</t>
    </rPh>
    <rPh sb="25" eb="26">
      <t>トウ</t>
    </rPh>
    <rPh sb="27" eb="29">
      <t>メイショウ</t>
    </rPh>
    <rPh sb="30" eb="32">
      <t>ジギョウ</t>
    </rPh>
    <rPh sb="32" eb="33">
      <t>ナイ</t>
    </rPh>
    <rPh sb="33" eb="35">
      <t>クンレン</t>
    </rPh>
    <rPh sb="36" eb="38">
      <t>ジッシ</t>
    </rPh>
    <rPh sb="40" eb="42">
      <t>ブガイ</t>
    </rPh>
    <rPh sb="42" eb="44">
      <t>コウシ</t>
    </rPh>
    <rPh sb="45" eb="47">
      <t>ショゾク</t>
    </rPh>
    <rPh sb="48" eb="50">
      <t>シメイ</t>
    </rPh>
    <rPh sb="50" eb="51">
      <t>マタ</t>
    </rPh>
    <rPh sb="52" eb="54">
      <t>ジギョウ</t>
    </rPh>
    <rPh sb="54" eb="55">
      <t>ナイ</t>
    </rPh>
    <rPh sb="55" eb="57">
      <t>クンレン</t>
    </rPh>
    <rPh sb="58" eb="60">
      <t>ジッシ</t>
    </rPh>
    <rPh sb="62" eb="64">
      <t>ブナイ</t>
    </rPh>
    <rPh sb="64" eb="66">
      <t>コウシ</t>
    </rPh>
    <rPh sb="67" eb="69">
      <t>シメイ</t>
    </rPh>
    <rPh sb="109" eb="110">
      <t>ツ</t>
    </rPh>
    <rPh sb="144" eb="145">
      <t>ツ</t>
    </rPh>
    <rPh sb="153" eb="154">
      <t>アワ</t>
    </rPh>
    <rPh sb="157" eb="159">
      <t>キョウイク</t>
    </rPh>
    <rPh sb="159" eb="161">
      <t>クンレン</t>
    </rPh>
    <rPh sb="161" eb="163">
      <t>シセツ</t>
    </rPh>
    <rPh sb="163" eb="164">
      <t>トウ</t>
    </rPh>
    <rPh sb="165" eb="167">
      <t>ショクギョウ</t>
    </rPh>
    <rPh sb="167" eb="169">
      <t>ノウリョク</t>
    </rPh>
    <rPh sb="169" eb="171">
      <t>カイハツ</t>
    </rPh>
    <rPh sb="171" eb="174">
      <t>ソクシンホウ</t>
    </rPh>
    <rPh sb="174" eb="175">
      <t>ダイ</t>
    </rPh>
    <rPh sb="177" eb="178">
      <t>ジョウ</t>
    </rPh>
    <rPh sb="178" eb="179">
      <t>ダイ</t>
    </rPh>
    <rPh sb="180" eb="181">
      <t>コウ</t>
    </rPh>
    <rPh sb="182" eb="184">
      <t>キテイ</t>
    </rPh>
    <rPh sb="185" eb="186">
      <t>モト</t>
    </rPh>
    <rPh sb="188" eb="190">
      <t>ニンテイ</t>
    </rPh>
    <rPh sb="190" eb="192">
      <t>ショクギョウ</t>
    </rPh>
    <rPh sb="192" eb="194">
      <t>クンレン</t>
    </rPh>
    <rPh sb="195" eb="197">
      <t>ガイトウ</t>
    </rPh>
    <rPh sb="200" eb="201">
      <t>イナ</t>
    </rPh>
    <rPh sb="208" eb="209">
      <t>ツ</t>
    </rPh>
    <rPh sb="211" eb="213">
      <t>ニンテイ</t>
    </rPh>
    <rPh sb="213" eb="215">
      <t>ショクギョウ</t>
    </rPh>
    <rPh sb="215" eb="217">
      <t>クンレン</t>
    </rPh>
    <rPh sb="218" eb="220">
      <t>ガイトウ</t>
    </rPh>
    <rPh sb="222" eb="224">
      <t>バアイ</t>
    </rPh>
    <rPh sb="226" eb="228">
      <t>ニンテイ</t>
    </rPh>
    <rPh sb="228" eb="230">
      <t>ショクギョウ</t>
    </rPh>
    <rPh sb="230" eb="232">
      <t>クンレン</t>
    </rPh>
    <rPh sb="232" eb="234">
      <t>ジョセイ</t>
    </rPh>
    <rPh sb="234" eb="237">
      <t>ジギョウヒ</t>
    </rPh>
    <rPh sb="237" eb="240">
      <t>ホジョキン</t>
    </rPh>
    <rPh sb="243" eb="245">
      <t>コウイキ</t>
    </rPh>
    <rPh sb="245" eb="247">
      <t>ダンタイ</t>
    </rPh>
    <rPh sb="247" eb="249">
      <t>ニンテイ</t>
    </rPh>
    <rPh sb="249" eb="251">
      <t>クンレン</t>
    </rPh>
    <rPh sb="251" eb="254">
      <t>ジョセイキン</t>
    </rPh>
    <rPh sb="255" eb="257">
      <t>ジュ_x0000__x0002__x0001_</t>
    </rPh>
    <rPh sb="258" eb="260">
      <t/>
    </rPh>
    <phoneticPr fontId="50"/>
  </si>
  <si>
    <r>
      <rPr>
        <b/>
        <sz val="14"/>
        <rFont val="Meiryo UI"/>
        <family val="3"/>
        <charset val="128"/>
      </rPr>
      <t>12欄(1)～(5)には</t>
    </r>
    <r>
      <rPr>
        <sz val="14"/>
        <rFont val="Meiryo UI"/>
        <family val="3"/>
        <charset val="128"/>
      </rPr>
      <t>、12欄の訓練実施日に、13欄の訓練内容のとおりに訓練を実施・受講したことについて、</t>
    </r>
    <r>
      <rPr>
        <b/>
        <u/>
        <sz val="14"/>
        <rFont val="Meiryo UI"/>
        <family val="3"/>
        <charset val="128"/>
      </rPr>
      <t>教育訓練施設（事業内訓練の場合は講師）・申請事業主・派遣元事業主・派遣先事業主・訓練受講者が、それぞれ必ずご自身で内容を確認</t>
    </r>
    <r>
      <rPr>
        <sz val="14"/>
        <rFont val="Meiryo UI"/>
        <family val="3"/>
        <charset val="128"/>
      </rPr>
      <t>し、氏名等を記載してください。（</t>
    </r>
    <r>
      <rPr>
        <b/>
        <u/>
        <sz val="14"/>
        <color rgb="FFFF0000"/>
        <rFont val="Meiryo UI"/>
        <family val="3"/>
        <charset val="128"/>
      </rPr>
      <t>訓練受講者は本人が直筆で署名してください。</t>
    </r>
    <r>
      <rPr>
        <sz val="14"/>
        <rFont val="Meiryo UI"/>
        <family val="3"/>
        <charset val="128"/>
      </rPr>
      <t>審査の際に、労働局が本人に聞き取りを行うことがあります。）</t>
    </r>
    <rPh sb="2" eb="3">
      <t>ラン</t>
    </rPh>
    <rPh sb="15" eb="16">
      <t>ラン</t>
    </rPh>
    <rPh sb="17" eb="19">
      <t>クンレン</t>
    </rPh>
    <rPh sb="19" eb="22">
      <t>ジッシビ</t>
    </rPh>
    <rPh sb="26" eb="27">
      <t>ラン</t>
    </rPh>
    <rPh sb="28" eb="30">
      <t>クンレン</t>
    </rPh>
    <rPh sb="30" eb="32">
      <t>ナイヨウ</t>
    </rPh>
    <rPh sb="37" eb="39">
      <t>クンレン</t>
    </rPh>
    <rPh sb="40" eb="42">
      <t>ジッシ</t>
    </rPh>
    <rPh sb="43" eb="45">
      <t>ジュコウ</t>
    </rPh>
    <rPh sb="54" eb="56">
      <t>キョウイク</t>
    </rPh>
    <rPh sb="56" eb="58">
      <t>クンレン</t>
    </rPh>
    <rPh sb="58" eb="60">
      <t>シセツ</t>
    </rPh>
    <rPh sb="61" eb="63">
      <t>ジギョウ</t>
    </rPh>
    <rPh sb="63" eb="64">
      <t>ナイ</t>
    </rPh>
    <rPh sb="64" eb="66">
      <t>クンレン</t>
    </rPh>
    <rPh sb="67" eb="69">
      <t>バアイ</t>
    </rPh>
    <rPh sb="70" eb="72">
      <t>コウシ</t>
    </rPh>
    <rPh sb="74" eb="76">
      <t>シンセイ</t>
    </rPh>
    <rPh sb="76" eb="79">
      <t>ジギョウヌシ</t>
    </rPh>
    <rPh sb="80" eb="83">
      <t>ハケンモト</t>
    </rPh>
    <rPh sb="83" eb="86">
      <t>ジギョウヌシ</t>
    </rPh>
    <rPh sb="87" eb="90">
      <t>ハケンサキ</t>
    </rPh>
    <rPh sb="90" eb="93">
      <t>ジギョウヌシ</t>
    </rPh>
    <rPh sb="94" eb="96">
      <t>クンレン</t>
    </rPh>
    <rPh sb="96" eb="99">
      <t>ジュコウシャ</t>
    </rPh>
    <rPh sb="105" eb="106">
      <t>カナラ</t>
    </rPh>
    <rPh sb="108" eb="110">
      <t>ジシン</t>
    </rPh>
    <rPh sb="111" eb="113">
      <t>ナイヨウ</t>
    </rPh>
    <rPh sb="114" eb="116">
      <t>カクニン</t>
    </rPh>
    <rPh sb="118" eb="120">
      <t>シメイ</t>
    </rPh>
    <rPh sb="120" eb="121">
      <t>トウ</t>
    </rPh>
    <rPh sb="132" eb="134">
      <t>クンレン</t>
    </rPh>
    <rPh sb="134" eb="137">
      <t>ジュコウシャ</t>
    </rPh>
    <rPh sb="138" eb="140">
      <t>ホンニン</t>
    </rPh>
    <rPh sb="141" eb="143">
      <t>ジキヒツ</t>
    </rPh>
    <rPh sb="144" eb="146">
      <t>ショメイ</t>
    </rPh>
    <rPh sb="153" eb="155">
      <t>シンサ</t>
    </rPh>
    <rPh sb="156" eb="157">
      <t>サイ</t>
    </rPh>
    <rPh sb="159" eb="162">
      <t>ロウドウキョク</t>
    </rPh>
    <rPh sb="163" eb="165">
      <t>ホンニン</t>
    </rPh>
    <rPh sb="166" eb="167">
      <t>キ</t>
    </rPh>
    <rPh sb="168" eb="169">
      <t>ト</t>
    </rPh>
    <rPh sb="171" eb="172">
      <t>オコナ</t>
    </rPh>
    <phoneticPr fontId="50"/>
  </si>
  <si>
    <r>
      <rPr>
        <b/>
        <sz val="14"/>
        <rFont val="Meiryo UI"/>
        <family val="3"/>
        <charset val="128"/>
      </rPr>
      <t>13欄「訓練実施者の証明」は</t>
    </r>
    <r>
      <rPr>
        <sz val="14"/>
        <rFont val="Meiryo UI"/>
        <family val="3"/>
        <charset val="128"/>
      </rPr>
      <t>、12欄（１）で②を選択した場合に、実施日ごとに証明できる日にチェックを付けてください。チェックを付けた日のみ助成対象時間としてカウントされます。</t>
    </r>
    <phoneticPr fontId="50"/>
  </si>
  <si>
    <t>10</t>
  </si>
  <si>
    <r>
      <rPr>
        <b/>
        <sz val="14"/>
        <rFont val="Meiryo UI"/>
        <family val="3"/>
        <charset val="128"/>
      </rPr>
      <t>15欄「①訓練実施時間帯」には</t>
    </r>
    <r>
      <rPr>
        <sz val="14"/>
        <rFont val="Meiryo UI"/>
        <family val="3"/>
        <charset val="128"/>
      </rPr>
      <t>、訓練実施日における訓練等の開始時間と終了時間を記載してください。</t>
    </r>
    <rPh sb="5" eb="7">
      <t>クンレン</t>
    </rPh>
    <rPh sb="7" eb="9">
      <t>ジッシ</t>
    </rPh>
    <rPh sb="9" eb="11">
      <t>ジカン</t>
    </rPh>
    <rPh sb="11" eb="12">
      <t>タイ</t>
    </rPh>
    <phoneticPr fontId="50"/>
  </si>
  <si>
    <t>11</t>
  </si>
  <si>
    <r>
      <rPr>
        <b/>
        <sz val="14"/>
        <rFont val="Meiryo UI"/>
        <family val="3"/>
        <charset val="128"/>
      </rPr>
      <t>15欄「②うち除外時間数」には</t>
    </r>
    <r>
      <rPr>
        <sz val="14"/>
        <rFont val="Meiryo UI"/>
        <family val="3"/>
        <charset val="128"/>
      </rPr>
      <t>、昼食等の食事を伴う休憩時間・移動時間・助成対象とならないカリキュラム等の時間等の合計を記載してください。</t>
    </r>
    <phoneticPr fontId="50"/>
  </si>
  <si>
    <t>12</t>
  </si>
  <si>
    <r>
      <rPr>
        <b/>
        <sz val="14"/>
        <rFont val="Meiryo UI"/>
        <family val="3"/>
        <charset val="128"/>
      </rPr>
      <t>15欄「③実訓練時間数」には</t>
    </r>
    <r>
      <rPr>
        <sz val="14"/>
        <rFont val="Meiryo UI"/>
        <family val="3"/>
        <charset val="128"/>
      </rPr>
      <t>、当該日の「①訓練実施時間帯」の時間数から「②うち除外時間数」を差し引いた時間数を記載してください。</t>
    </r>
    <rPh sb="5" eb="6">
      <t>ジツ</t>
    </rPh>
    <rPh sb="6" eb="8">
      <t>クンレン</t>
    </rPh>
    <rPh sb="8" eb="11">
      <t>ジカンスウ</t>
    </rPh>
    <rPh sb="15" eb="17">
      <t>トウガイ</t>
    </rPh>
    <rPh sb="17" eb="18">
      <t>ヒ</t>
    </rPh>
    <rPh sb="21" eb="23">
      <t>クンレン</t>
    </rPh>
    <rPh sb="23" eb="25">
      <t>ジッシ</t>
    </rPh>
    <rPh sb="25" eb="27">
      <t>ジカン</t>
    </rPh>
    <rPh sb="27" eb="28">
      <t>タイ</t>
    </rPh>
    <rPh sb="30" eb="33">
      <t>ジカンスウ</t>
    </rPh>
    <rPh sb="39" eb="41">
      <t>ジョガイ</t>
    </rPh>
    <rPh sb="41" eb="44">
      <t>ジカンスウ</t>
    </rPh>
    <rPh sb="46" eb="47">
      <t>サ</t>
    </rPh>
    <rPh sb="48" eb="49">
      <t>ヒ</t>
    </rPh>
    <rPh sb="51" eb="53">
      <t>ジカン</t>
    </rPh>
    <rPh sb="53" eb="54">
      <t>スウ</t>
    </rPh>
    <phoneticPr fontId="50"/>
  </si>
  <si>
    <t>13</t>
  </si>
  <si>
    <r>
      <rPr>
        <b/>
        <sz val="14"/>
        <rFont val="Meiryo UI"/>
        <family val="3"/>
        <charset val="128"/>
      </rPr>
      <t>15欄「④受講時間数」には</t>
    </r>
    <r>
      <rPr>
        <sz val="14"/>
        <rFont val="Meiryo UI"/>
        <family val="3"/>
        <charset val="128"/>
      </rPr>
      <t>、実訓練時間数のうち受講者が受講した時間数を記載してください。</t>
    </r>
    <phoneticPr fontId="50"/>
  </si>
  <si>
    <t>14</t>
  </si>
  <si>
    <r>
      <rPr>
        <b/>
        <sz val="14"/>
        <rFont val="Meiryo UI"/>
        <family val="3"/>
        <charset val="128"/>
      </rPr>
      <t>15欄「⑤賃金助成対象時間数」には</t>
    </r>
    <r>
      <rPr>
        <sz val="14"/>
        <rFont val="Meiryo UI"/>
        <family val="3"/>
        <charset val="128"/>
      </rPr>
      <t>、「④受講時間数」に記載した受講時間数のうち、所定労働時間内に実施した時間数を記載してください。</t>
    </r>
    <rPh sb="5" eb="7">
      <t>チンギン</t>
    </rPh>
    <rPh sb="7" eb="9">
      <t>ジョセイ</t>
    </rPh>
    <rPh sb="9" eb="11">
      <t>タイショウ</t>
    </rPh>
    <rPh sb="11" eb="14">
      <t>ジカンスウ</t>
    </rPh>
    <rPh sb="20" eb="22">
      <t>ジュコウ</t>
    </rPh>
    <rPh sb="22" eb="25">
      <t>ジカンスウ</t>
    </rPh>
    <phoneticPr fontId="50"/>
  </si>
  <si>
    <t>15</t>
  </si>
  <si>
    <r>
      <rPr>
        <b/>
        <sz val="14"/>
        <rFont val="Meiryo UI"/>
        <family val="3"/>
        <charset val="128"/>
      </rPr>
      <t>15欄「⑥実施内容」には</t>
    </r>
    <r>
      <rPr>
        <sz val="14"/>
        <rFont val="Meiryo UI"/>
        <family val="3"/>
        <charset val="128"/>
      </rPr>
      <t>、</t>
    </r>
    <r>
      <rPr>
        <b/>
        <u/>
        <sz val="14"/>
        <rFont val="Meiryo UI"/>
        <family val="3"/>
        <charset val="128"/>
      </rPr>
      <t>事業内訓練を実施した場合</t>
    </r>
    <r>
      <rPr>
        <sz val="14"/>
        <rFont val="Meiryo UI"/>
        <family val="3"/>
        <charset val="128"/>
      </rPr>
      <t>に、訓練の実施内容を具体的に記載してください。なお、訓練を受講していない時間がある場合は、その時間帯及び受講していない理由を当欄に記載してください。</t>
    </r>
    <rPh sb="13" eb="15">
      <t>ジギョウ</t>
    </rPh>
    <rPh sb="15" eb="16">
      <t>ナイ</t>
    </rPh>
    <rPh sb="16" eb="18">
      <t>クンレン</t>
    </rPh>
    <rPh sb="19" eb="21">
      <t>ジッシ</t>
    </rPh>
    <rPh sb="23" eb="25">
      <t>バアイ</t>
    </rPh>
    <rPh sb="35" eb="38">
      <t>グタイテキ</t>
    </rPh>
    <rPh sb="77" eb="79">
      <t>ジュコウ</t>
    </rPh>
    <rPh sb="84" eb="86">
      <t>リユウ</t>
    </rPh>
    <rPh sb="87" eb="88">
      <t>トウ</t>
    </rPh>
    <rPh sb="88" eb="89">
      <t>ラン</t>
    </rPh>
    <phoneticPr fontId="50"/>
  </si>
  <si>
    <t>16</t>
  </si>
  <si>
    <r>
      <rPr>
        <b/>
        <sz val="14"/>
        <rFont val="Meiryo UI"/>
        <family val="3"/>
        <charset val="128"/>
      </rPr>
      <t>15欄「⑦事業内訓練の講師」には</t>
    </r>
    <r>
      <rPr>
        <sz val="14"/>
        <rFont val="Meiryo UI"/>
        <family val="3"/>
        <charset val="128"/>
      </rPr>
      <t>、部外講師または部内講師による事業内訓練を実施した場合に、当該講師の氏名を記載してください。</t>
    </r>
    <rPh sb="17" eb="19">
      <t>ブガイ</t>
    </rPh>
    <rPh sb="19" eb="21">
      <t>コウシ</t>
    </rPh>
    <rPh sb="24" eb="26">
      <t>ブナイ</t>
    </rPh>
    <rPh sb="26" eb="28">
      <t>コウシ</t>
    </rPh>
    <rPh sb="31" eb="33">
      <t>ジギョウ</t>
    </rPh>
    <rPh sb="33" eb="34">
      <t>ナイ</t>
    </rPh>
    <rPh sb="34" eb="36">
      <t>クンレン</t>
    </rPh>
    <rPh sb="37" eb="39">
      <t>ジッシ</t>
    </rPh>
    <rPh sb="41" eb="43">
      <t>バアイ</t>
    </rPh>
    <rPh sb="45" eb="47">
      <t>トウガイ</t>
    </rPh>
    <rPh sb="47" eb="49">
      <t>コウシ</t>
    </rPh>
    <rPh sb="50" eb="52">
      <t>シメイ</t>
    </rPh>
    <phoneticPr fontId="50"/>
  </si>
  <si>
    <t>17</t>
  </si>
  <si>
    <t>13～15欄が不足する場合は、様式第8-1号（継紙）に記載し、本紙に添付してください。</t>
    <rPh sb="5" eb="6">
      <t>ラン</t>
    </rPh>
    <rPh sb="7" eb="9">
      <t>フソク</t>
    </rPh>
    <rPh sb="11" eb="13">
      <t>バアイ</t>
    </rPh>
    <rPh sb="15" eb="17">
      <t>ヨウシキ</t>
    </rPh>
    <rPh sb="21" eb="22">
      <t>ゴウ</t>
    </rPh>
    <rPh sb="23" eb="24">
      <t>ツ</t>
    </rPh>
    <rPh sb="24" eb="25">
      <t>カミ</t>
    </rPh>
    <rPh sb="31" eb="33">
      <t>ホンシ</t>
    </rPh>
    <rPh sb="34" eb="36">
      <t>テンプ</t>
    </rPh>
    <phoneticPr fontId="50"/>
  </si>
  <si>
    <t>18</t>
  </si>
  <si>
    <t>様式第12号（第１面）（R６.４）</t>
    <rPh sb="7" eb="8">
      <t>ダイ</t>
    </rPh>
    <rPh sb="9" eb="10">
      <t>メン</t>
    </rPh>
    <phoneticPr fontId="33"/>
  </si>
  <si>
    <t>人－12</t>
    <rPh sb="0" eb="1">
      <t>ヒト</t>
    </rPh>
    <phoneticPr fontId="33"/>
  </si>
  <si>
    <t>人材開発支援助成金（人材育成支援コース）
支給申請承諾書（訓練実施者）</t>
    <rPh sb="10" eb="19">
      <t>ジン</t>
    </rPh>
    <phoneticPr fontId="33"/>
  </si>
  <si>
    <t>※こちらは、訓練実施者（教育訓練施設等の方）が下記につきご了承の上、ご記載ください。</t>
    <phoneticPr fontId="33"/>
  </si>
  <si>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3"/>
  </si>
  <si>
    <t>　人材開発支援助成金（人材育成支援コース）（以下「本助成金」という。）に関し、審査に必要な事項についての確認を都道府県労働局（公共職業安定所）が行う場合には協力します。　</t>
    <rPh sb="11" eb="20">
      <t>ジン</t>
    </rPh>
    <phoneticPr fontId="33"/>
  </si>
  <si>
    <t>　また、令和５年４月１日以降に計画届が提出された本助成金に関し、本支給申請承諾書</t>
    <phoneticPr fontId="33"/>
  </si>
  <si>
    <t>により承諾を行う訓練（以下「対象訓練」という。）について、偽りその他不正の行為に</t>
    <phoneticPr fontId="33"/>
  </si>
  <si>
    <t>より、申請事業主が本来受けることのできない助成金を受け、または受けようとした場合</t>
    <rPh sb="31" eb="32">
      <t>ウ</t>
    </rPh>
    <phoneticPr fontId="33"/>
  </si>
  <si>
    <t>であって、対象訓練実施者が不正受給に関与していた場合（偽りその他不正の行為の指示</t>
    <phoneticPr fontId="33"/>
  </si>
  <si>
    <t>やその事実を知りながら黙認していた場合を含む。）は、①申請事業主が負担すべき一切</t>
    <phoneticPr fontId="33"/>
  </si>
  <si>
    <t>の債務について、申請事業主と連帯し、請求があった場合、直ちに請求金（※）を弁済</t>
    <phoneticPr fontId="33"/>
  </si>
  <si>
    <t>すべき義務を負うこと、②対象訓練実施者（又は法人等）の名称、所在地、代表者氏名</t>
    <phoneticPr fontId="33"/>
  </si>
  <si>
    <t>及び不正の内容が公表されること、③不支給とした日又は支給を取り消した日から起算</t>
    <phoneticPr fontId="33"/>
  </si>
  <si>
    <t>して５年間（取り消した日から起算して５年を経過した場合であっても、請求金が納付</t>
    <phoneticPr fontId="33"/>
  </si>
  <si>
    <t>されていない場合は、時効が完成している場合を除き、納付日まで）は、対象訓練実施者</t>
    <phoneticPr fontId="33"/>
  </si>
  <si>
    <t>が行った訓練については、助成金の支給対象とならないことについて承諾します。</t>
    <phoneticPr fontId="33"/>
  </si>
  <si>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3"/>
  </si>
  <si>
    <t>労働局長　殿</t>
    <phoneticPr fontId="33"/>
  </si>
  <si>
    <t>確認日</t>
    <rPh sb="0" eb="2">
      <t>カクニン</t>
    </rPh>
    <rPh sb="2" eb="3">
      <t>ビ</t>
    </rPh>
    <phoneticPr fontId="33"/>
  </si>
  <si>
    <t>名　称</t>
    <rPh sb="0" eb="1">
      <t>ナ</t>
    </rPh>
    <rPh sb="2" eb="3">
      <t>ショウ</t>
    </rPh>
    <phoneticPr fontId="33"/>
  </si>
  <si>
    <t>（教育訓練施設等）代表者氏名</t>
    <phoneticPr fontId="33"/>
  </si>
  <si>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3"/>
  </si>
  <si>
    <r>
      <t>＜対象訓練＞　</t>
    </r>
    <r>
      <rPr>
        <sz val="10"/>
        <rFont val="ＭＳ 明朝"/>
        <family val="1"/>
        <charset val="128"/>
      </rPr>
      <t>※欄が不足する場合は下記項目を記した別紙（任意様式）を提出すること</t>
    </r>
    <phoneticPr fontId="33"/>
  </si>
  <si>
    <t>受付番号</t>
    <phoneticPr fontId="33"/>
  </si>
  <si>
    <t>訓練コースの名称</t>
    <phoneticPr fontId="33"/>
  </si>
  <si>
    <t>訓練の実施期間</t>
    <phoneticPr fontId="33"/>
  </si>
  <si>
    <t>月</t>
    <rPh sb="0" eb="1">
      <t>ゲツ</t>
    </rPh>
    <phoneticPr fontId="33"/>
  </si>
  <si>
    <t>～</t>
    <phoneticPr fontId="33"/>
  </si>
  <si>
    <t>＜申請事業主＞</t>
    <rPh sb="1" eb="3">
      <t>シンセイ</t>
    </rPh>
    <rPh sb="3" eb="6">
      <t>ジギョウヌシ</t>
    </rPh>
    <phoneticPr fontId="33"/>
  </si>
  <si>
    <t>※ ホームページから様式をダウンロードする際は、第２面も両面印刷して使用してください。</t>
    <phoneticPr fontId="33"/>
  </si>
  <si>
    <t>様式第12号（第２面）</t>
    <rPh sb="7" eb="8">
      <t>ダイ</t>
    </rPh>
    <rPh sb="9" eb="10">
      <t>メン</t>
    </rPh>
    <phoneticPr fontId="33"/>
  </si>
  <si>
    <t>【提出上の注意】（申請事業主の方へ）</t>
    <phoneticPr fontId="33"/>
  </si>
  <si>
    <t>１　この様式は、人材開発支援助成金（人材育成支援コース）の申請にあたり、</t>
    <rPh sb="18" eb="27">
      <t>ジン</t>
    </rPh>
    <phoneticPr fontId="33"/>
  </si>
  <si>
    <t>　申請事業主以外の者が企画し主催する訓練等（事業外訓練）を受講させた場合に、訓練実施者</t>
    <phoneticPr fontId="33"/>
  </si>
  <si>
    <t>　に記入を依頼し、支給申請書（様式第４号）に添えて、支給申請期間内に提出してください。</t>
    <phoneticPr fontId="33"/>
  </si>
  <si>
    <t>２　この様式は、支給申請ごとに、申請に係る訓練について作成の上、添付してください。</t>
    <phoneticPr fontId="33"/>
  </si>
  <si>
    <t>【記入上の注意】（申請事業主の方へ）</t>
    <phoneticPr fontId="33"/>
  </si>
  <si>
    <t>１　申請事業主は、申請先の都道府県労働局長名及び【申請事業主訓練情報欄】について記入</t>
    <phoneticPr fontId="33"/>
  </si>
  <si>
    <t>　した上で、事業外訓練の訓練実施者に署名等の記載を依頼してください。</t>
    <phoneticPr fontId="33"/>
  </si>
  <si>
    <t>２　＜対象訓練＞欄の「受付番号」には、職業訓練実施計画届（様式第1-1号）と対応した</t>
    <rPh sb="3" eb="5">
      <t>タイショウ</t>
    </rPh>
    <rPh sb="5" eb="7">
      <t>クンレン</t>
    </rPh>
    <rPh sb="8" eb="9">
      <t>ラン</t>
    </rPh>
    <phoneticPr fontId="33"/>
  </si>
  <si>
    <t>　受付番号を記入してください。</t>
    <phoneticPr fontId="33"/>
  </si>
  <si>
    <t>３　＜対象訓練＞欄の「訓練コースの名称」には、職業訓練実施計画届（様式第1-1号）と対応</t>
    <phoneticPr fontId="33"/>
  </si>
  <si>
    <t>　した訓練コースの名称を記入してください。</t>
    <phoneticPr fontId="33"/>
  </si>
  <si>
    <t>４　＜対象訓練＞欄の「訓練の実施期間」には、職業訓練実施計画届（様式第1-1号）の18欄と</t>
    <phoneticPr fontId="33"/>
  </si>
  <si>
    <t>　同じ期間を記入してください。</t>
    <phoneticPr fontId="33"/>
  </si>
  <si>
    <t>５　＜申請事業主＞の各欄は、支給申請書（様式第４号）と同じ記載としてください。</t>
    <phoneticPr fontId="33"/>
  </si>
  <si>
    <t>【記入のお願い】（訓練実施者の方へ）</t>
  </si>
  <si>
    <t>１　この様式は、事業主による雇用関係助成金の不正受給に係る措置が強化された（※）こと</t>
    <phoneticPr fontId="33"/>
  </si>
  <si>
    <t>　から、事業主が申請しようとする助成金の支給に係る職業訓練等を実施した訓練実施者の方に</t>
    <phoneticPr fontId="33"/>
  </si>
  <si>
    <t>　承諾をお願いしているものです。</t>
    <phoneticPr fontId="33"/>
  </si>
  <si>
    <t>　※　雇用保険法施行規則第140条の３及び４、第120条の２の規定を参照。</t>
    <rPh sb="31" eb="33">
      <t>キテイ</t>
    </rPh>
    <rPh sb="34" eb="36">
      <t>サンショウ</t>
    </rPh>
    <phoneticPr fontId="33"/>
  </si>
  <si>
    <t>２　申請事業主が自社従業員に受講させた職業訓練等について、表面の本文をお読みいただき、</t>
    <phoneticPr fontId="33"/>
  </si>
  <si>
    <t>　訓練コースの名称、訓練の実施期間が実際のカリキュラムと相違ないかご確認の上、確認日と</t>
    <phoneticPr fontId="33"/>
  </si>
  <si>
    <t>　名称等の記入をお願いいたします。</t>
    <phoneticPr fontId="33"/>
  </si>
  <si>
    <t>３　中段の確認日欄の「　年　月　日」にご確認いただいた日付をご記入ください。</t>
    <phoneticPr fontId="33"/>
  </si>
  <si>
    <t>４　記入後の様式は、原本を申請事業主にお渡しいただくとともに、写しをお手元に保管いただき</t>
    <phoneticPr fontId="33"/>
  </si>
  <si>
    <t>　ますようお願いいたします。</t>
    <phoneticPr fontId="33"/>
  </si>
  <si>
    <t>愛知</t>
    <rPh sb="0" eb="2">
      <t>アイチ</t>
    </rPh>
    <phoneticPr fontId="30"/>
  </si>
  <si>
    <t>１</t>
    <phoneticPr fontId="30"/>
  </si>
  <si>
    <t>三級自動車ガソリン・エンジン整備士</t>
    <phoneticPr fontId="30"/>
  </si>
  <si>
    <t>日</t>
    <rPh sb="0" eb="1">
      <t>ニチ</t>
    </rPh>
    <phoneticPr fontId="30"/>
  </si>
  <si>
    <t>月</t>
    <rPh sb="0" eb="1">
      <t>ゲツ</t>
    </rPh>
    <phoneticPr fontId="30"/>
  </si>
  <si>
    <t>火</t>
    <rPh sb="0" eb="1">
      <t>ヒ</t>
    </rPh>
    <phoneticPr fontId="30"/>
  </si>
  <si>
    <t>水</t>
    <rPh sb="0" eb="1">
      <t>スイ</t>
    </rPh>
    <phoneticPr fontId="30"/>
  </si>
  <si>
    <t>木</t>
    <rPh sb="0" eb="1">
      <t>モク</t>
    </rPh>
    <phoneticPr fontId="30"/>
  </si>
  <si>
    <t>金</t>
    <rPh sb="0" eb="1">
      <t>キン</t>
    </rPh>
    <phoneticPr fontId="30"/>
  </si>
  <si>
    <t>土</t>
    <rPh sb="0" eb="1">
      <t>ド</t>
    </rPh>
    <phoneticPr fontId="30"/>
  </si>
  <si>
    <t>　一般社団法人 愛知県自動車整備振興会
　　所長　川村保憲</t>
    <rPh sb="1" eb="5">
      <t>イッパンシャダン</t>
    </rPh>
    <rPh sb="5" eb="7">
      <t>ホウジン</t>
    </rPh>
    <rPh sb="8" eb="11">
      <t>アイチケン</t>
    </rPh>
    <rPh sb="11" eb="14">
      <t>ジドウシャ</t>
    </rPh>
    <rPh sb="14" eb="16">
      <t>セイビ</t>
    </rPh>
    <rPh sb="16" eb="19">
      <t>シンコウカイ</t>
    </rPh>
    <phoneticPr fontId="30"/>
  </si>
  <si>
    <t>令和</t>
    <rPh sb="0" eb="2">
      <t>レイワ</t>
    </rPh>
    <phoneticPr fontId="30"/>
  </si>
  <si>
    <t>　カリキュラムの通り(オリエンテーション30分含む）</t>
    <phoneticPr fontId="30"/>
  </si>
  <si>
    <t>　カリキュラムの通り</t>
    <phoneticPr fontId="30"/>
  </si>
  <si>
    <t>　　カリキュラムの通り</t>
    <phoneticPr fontId="30"/>
  </si>
  <si>
    <t>愛知</t>
    <rPh sb="0" eb="2">
      <t>アイチ</t>
    </rPh>
    <phoneticPr fontId="30"/>
  </si>
  <si>
    <t>一般社団法人愛知県自動車整備振興会</t>
    <phoneticPr fontId="30"/>
  </si>
  <si>
    <t>愛知県小牧市新小木3-32-1</t>
    <phoneticPr fontId="30"/>
  </si>
  <si>
    <t>所長　川　村　保　憲</t>
    <phoneticPr fontId="30"/>
  </si>
  <si>
    <t>三級自動車ガソリン・エンジン整備士</t>
    <phoneticPr fontId="30"/>
  </si>
  <si>
    <t>令和6</t>
    <rPh sb="0" eb="2">
      <t>レイワ</t>
    </rPh>
    <phoneticPr fontId="30"/>
  </si>
  <si>
    <t>愛知県蒲郡市鹿島町鬼越1番地</t>
    <rPh sb="3" eb="6">
      <t>ガマゴオリシ</t>
    </rPh>
    <rPh sb="6" eb="9">
      <t>カシマチョウ</t>
    </rPh>
    <rPh sb="9" eb="11">
      <t>オニゴエ</t>
    </rPh>
    <rPh sb="12" eb="14">
      <t>バンチ</t>
    </rPh>
    <phoneticPr fontId="30"/>
  </si>
  <si>
    <t>3級ガソリン三河　支給申請　入力フォーム（計画届受理日R6.4～）</t>
    <rPh sb="6" eb="8">
      <t>ミカワ</t>
    </rPh>
    <phoneticPr fontId="33"/>
  </si>
  <si>
    <t>令和7</t>
    <rPh sb="0" eb="2">
      <t>レイワ</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</si>
</sst>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0\)"/>
    <numFmt numFmtId="178" formatCode="#,##0_);\(#,##0\)"/>
    <numFmt numFmtId="179" formatCode="[$]ggge&quot;年&quot;m&quot;月&quot;d&quot;日&quot;;@" x16r2:formatCode16="[$-ja-JP-x-gannen]ggge&quot;年&quot;m&quot;月&quot;d&quot;日&quot;;@"/>
    <numFmt numFmtId="180" formatCode="[$-411]ggge&quot;年&quot;m&quot;月&quot;d&quot;日&quot;;@"/>
    <numFmt numFmtId="181" formatCode="#,##0_);[Red]\(#,##0\)"/>
    <numFmt numFmtId="182" formatCode="00"/>
  </numFmts>
  <fonts count="127">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ＭＳ Ｐ明朝"/>
      <family val="1"/>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b/>
      <sz val="8"/>
      <name val="Meiryo UI"/>
      <family val="3"/>
      <charset val="128"/>
    </font>
    <font>
      <sz val="12"/>
      <color rgb="FFFF0000"/>
      <name val="Meiryo UI"/>
      <family val="3"/>
      <charset val="128"/>
    </font>
    <font>
      <sz val="11"/>
      <name val="Meiryo UI"/>
      <family val="3"/>
      <charset val="128"/>
    </font>
    <font>
      <u/>
      <sz val="11"/>
      <color theme="10"/>
      <name val="ＭＳ Ｐゴシック"/>
      <family val="3"/>
      <charset val="128"/>
    </font>
    <font>
      <u/>
      <sz val="9"/>
      <name val="Meiryo UI"/>
      <family val="3"/>
      <charset val="128"/>
    </font>
    <font>
      <sz val="6"/>
      <name val="游ゴシック"/>
      <family val="2"/>
      <charset val="128"/>
      <scheme val="minor"/>
    </font>
    <font>
      <strike/>
      <sz val="10"/>
      <color rgb="FF00B050"/>
      <name val="Meiryo UI"/>
      <family val="3"/>
      <charset val="128"/>
    </font>
    <font>
      <sz val="10"/>
      <color theme="1"/>
      <name val="ＭＳ ゴシック"/>
      <family val="3"/>
      <charset val="128"/>
    </font>
    <font>
      <sz val="11"/>
      <name val="ＭＳ Ｐ明朝"/>
      <family val="1"/>
      <charset val="128"/>
    </font>
    <font>
      <b/>
      <u/>
      <sz val="10"/>
      <color rgb="FFFF0000"/>
      <name val="Meiryo UI"/>
      <family val="3"/>
      <charset val="128"/>
    </font>
    <font>
      <b/>
      <u/>
      <sz val="10"/>
      <name val="Meiryo UI"/>
      <family val="3"/>
      <charset val="128"/>
    </font>
    <font>
      <sz val="10"/>
      <color theme="1"/>
      <name val="Meiryo UI"/>
      <family val="3"/>
      <charset val="128"/>
    </font>
    <font>
      <sz val="10"/>
      <color theme="1"/>
      <name val="ＭＳ Ｐ明朝"/>
      <family val="1"/>
      <charset val="128"/>
    </font>
    <font>
      <sz val="9"/>
      <color theme="1"/>
      <name val="Meiryo UI"/>
      <family val="3"/>
      <charset val="128"/>
    </font>
    <font>
      <sz val="11"/>
      <color rgb="FFFF0000"/>
      <name val="Meiryo UI"/>
      <family val="3"/>
      <charset val="128"/>
    </font>
    <font>
      <b/>
      <sz val="11"/>
      <name val="Meiryo UI"/>
      <family val="3"/>
      <charset val="128"/>
    </font>
    <font>
      <vertAlign val="superscript"/>
      <sz val="11"/>
      <name val="Meiryo UI"/>
      <family val="3"/>
      <charset val="128"/>
    </font>
    <font>
      <sz val="36"/>
      <name val="Meiryo UI"/>
      <family val="3"/>
      <charset val="128"/>
    </font>
    <font>
      <sz val="16"/>
      <name val="Meiryo UI"/>
      <family val="3"/>
      <charset val="128"/>
    </font>
    <font>
      <sz val="11"/>
      <color theme="1"/>
      <name val="Meiryo UI"/>
      <family val="3"/>
      <charset val="128"/>
    </font>
    <font>
      <b/>
      <sz val="10"/>
      <color rgb="FFFF0000"/>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4"/>
      <name val="ＭＳ 明朝"/>
      <family val="1"/>
      <charset val="128"/>
    </font>
    <font>
      <sz val="12"/>
      <name val="ＭＳ 明朝"/>
      <family val="1"/>
      <charset val="128"/>
    </font>
    <font>
      <b/>
      <u/>
      <sz val="14"/>
      <name val="Meiryo UI"/>
      <family val="3"/>
      <charset val="128"/>
    </font>
    <font>
      <strike/>
      <sz val="14"/>
      <name val="Meiryo UI"/>
      <family val="3"/>
      <charset val="128"/>
    </font>
    <font>
      <b/>
      <u/>
      <sz val="14"/>
      <color rgb="FFFF0000"/>
      <name val="Meiryo UI"/>
      <family val="3"/>
      <charset val="128"/>
    </font>
    <font>
      <u/>
      <sz val="11"/>
      <color theme="10"/>
      <name val="游ゴシック"/>
      <family val="3"/>
      <charset val="128"/>
      <scheme val="minor"/>
    </font>
    <font>
      <b/>
      <sz val="11"/>
      <name val="ＭＳ Ｐゴシック"/>
      <family val="3"/>
      <charset val="128"/>
    </font>
    <font>
      <b/>
      <sz val="26"/>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sz val="10"/>
      <color rgb="FF00B050"/>
      <name val="Meiryo UI"/>
      <family val="3"/>
      <charset val="128"/>
    </font>
    <font>
      <b/>
      <sz val="14"/>
      <color theme="1"/>
      <name val="Meiryo UI"/>
      <family val="3"/>
      <charset val="128"/>
    </font>
    <font>
      <sz val="14"/>
      <color theme="1"/>
      <name val="Meiryo UI"/>
      <family val="3"/>
      <charset val="128"/>
    </font>
    <font>
      <sz val="9"/>
      <color rgb="FF0070C0"/>
      <name val="Meiryo UI"/>
      <family val="3"/>
      <charset val="128"/>
    </font>
    <font>
      <b/>
      <sz val="10.5"/>
      <name val="Meiryo UI"/>
      <family val="3"/>
      <charset val="128"/>
    </font>
    <font>
      <sz val="11"/>
      <color rgb="FF0070C0"/>
      <name val="Meiryo UI"/>
      <family val="3"/>
      <charset val="128"/>
    </font>
    <font>
      <b/>
      <u/>
      <sz val="11"/>
      <name val="Meiryo UI"/>
      <family val="3"/>
      <charset val="128"/>
    </font>
    <font>
      <sz val="9"/>
      <color rgb="FFFF0000"/>
      <name val="Meiryo UI"/>
      <family val="3"/>
      <charset val="128"/>
    </font>
    <font>
      <b/>
      <strike/>
      <sz val="12"/>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s>
  <borders count="1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auto="1"/>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style="hair">
        <color auto="1"/>
      </left>
      <right/>
      <top/>
      <bottom style="medium">
        <color indexed="64"/>
      </bottom>
      <diagonal/>
    </border>
    <border>
      <left/>
      <right/>
      <top/>
      <bottom style="medium">
        <color indexed="64"/>
      </bottom>
      <diagonal/>
    </border>
    <border>
      <left/>
      <right style="hair">
        <color auto="1"/>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dotted">
        <color auto="1"/>
      </left>
      <right/>
      <top style="dotted">
        <color auto="1"/>
      </top>
      <bottom/>
      <diagonal/>
    </border>
    <border>
      <left/>
      <right/>
      <top style="dotted">
        <color indexed="64"/>
      </top>
      <bottom/>
      <diagonal/>
    </border>
    <border>
      <left/>
      <right style="dotted">
        <color indexed="64"/>
      </right>
      <top style="dotted">
        <color indexed="64"/>
      </top>
      <bottom/>
      <diagonal/>
    </border>
    <border>
      <left style="dotted">
        <color auto="1"/>
      </left>
      <right/>
      <top/>
      <bottom/>
      <diagonal/>
    </border>
    <border>
      <left/>
      <right style="dotted">
        <color auto="1"/>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medium">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hair">
        <color auto="1"/>
      </left>
      <right style="hair">
        <color auto="1"/>
      </right>
      <top/>
      <bottom style="hair">
        <color auto="1"/>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right/>
      <top/>
      <bottom style="thin">
        <color theme="1"/>
      </bottom>
      <diagonal/>
    </border>
    <border>
      <left style="dotted">
        <color indexed="64"/>
      </left>
      <right/>
      <top/>
      <bottom style="thin">
        <color indexed="64"/>
      </bottom>
      <diagonal/>
    </border>
    <border>
      <left style="thick">
        <color indexed="64"/>
      </left>
      <right/>
      <top style="thin">
        <color theme="1"/>
      </top>
      <bottom/>
      <diagonal/>
    </border>
    <border>
      <left/>
      <right/>
      <top style="thin">
        <color theme="1"/>
      </top>
      <bottom/>
      <diagonal/>
    </border>
    <border>
      <left/>
      <right style="thin">
        <color indexed="64"/>
      </right>
      <top style="thin">
        <color theme="1"/>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diagonal/>
    </border>
    <border>
      <left/>
      <right/>
      <top style="medium">
        <color indexed="64"/>
      </top>
      <bottom style="thick">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theme="1"/>
      </right>
      <top style="thin">
        <color theme="1"/>
      </top>
      <bottom/>
      <diagonal/>
    </border>
    <border>
      <left/>
      <right style="thin">
        <color theme="1"/>
      </right>
      <top/>
      <bottom style="thin">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theme="1"/>
      </top>
      <bottom/>
      <diagonal/>
    </border>
  </borders>
  <cellStyleXfs count="54">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1" fillId="0" borderId="0"/>
    <xf numFmtId="0" fontId="48" fillId="0" borderId="0" applyNumberFormat="0" applyFill="0" applyBorder="0" applyAlignment="0" applyProtection="0"/>
    <xf numFmtId="0" fontId="2" fillId="0" borderId="0">
      <alignment vertical="center"/>
    </xf>
    <xf numFmtId="0" fontId="31" fillId="0" borderId="0"/>
    <xf numFmtId="0" fontId="31" fillId="0" borderId="0"/>
    <xf numFmtId="0" fontId="31" fillId="0" borderId="0"/>
    <xf numFmtId="0" fontId="2" fillId="0" borderId="0">
      <alignment vertical="center"/>
    </xf>
    <xf numFmtId="38" fontId="2" fillId="0" borderId="0" applyFont="0" applyFill="0" applyBorder="0" applyAlignment="0" applyProtection="0">
      <alignment vertical="center"/>
    </xf>
    <xf numFmtId="0" fontId="83"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631">
    <xf numFmtId="0" fontId="21" fillId="0" borderId="0" xfId="0" applyFont="1">
      <alignment vertical="center"/>
    </xf>
    <xf numFmtId="0" fontId="21" fillId="0" borderId="0" xfId="0" applyFont="1" applyAlignment="1">
      <alignment horizontal="left" vertical="center"/>
    </xf>
    <xf numFmtId="0" fontId="23" fillId="0" borderId="10" xfId="0" applyFont="1" applyBorder="1" applyAlignment="1">
      <alignment horizontal="left" vertical="center" wrapText="1"/>
    </xf>
    <xf numFmtId="0" fontId="21" fillId="0" borderId="0" xfId="0" applyFont="1" applyAlignment="1">
      <alignment horizontal="left" vertical="justify"/>
    </xf>
    <xf numFmtId="0" fontId="24" fillId="0" borderId="13" xfId="0" applyFont="1" applyBorder="1" applyAlignment="1">
      <alignment horizontal="center" vertical="center" wrapText="1"/>
    </xf>
    <xf numFmtId="0" fontId="26" fillId="0" borderId="12" xfId="0" applyFont="1" applyBorder="1" applyAlignment="1">
      <alignment horizontal="center" vertical="justify" wrapText="1"/>
    </xf>
    <xf numFmtId="0" fontId="24" fillId="0" borderId="12" xfId="0" applyFont="1" applyBorder="1" applyAlignment="1">
      <alignment horizontal="center" vertical="center" wrapText="1"/>
    </xf>
    <xf numFmtId="0" fontId="24" fillId="0" borderId="12" xfId="0" applyFont="1" applyBorder="1" applyAlignment="1">
      <alignment horizontal="center" vertical="top" wrapText="1"/>
    </xf>
    <xf numFmtId="0" fontId="22" fillId="0" borderId="0" xfId="0" applyFont="1" applyAlignment="1">
      <alignment vertical="center" wrapText="1"/>
    </xf>
    <xf numFmtId="0" fontId="28" fillId="0" borderId="15" xfId="0" applyFont="1" applyBorder="1" applyAlignment="1">
      <alignment horizontal="left" vertical="justify" wrapText="1"/>
    </xf>
    <xf numFmtId="49" fontId="32" fillId="0" borderId="0" xfId="42" applyNumberFormat="1" applyFont="1" applyAlignment="1">
      <alignment vertical="center"/>
    </xf>
    <xf numFmtId="0" fontId="34" fillId="0" borderId="0" xfId="42" applyFont="1" applyAlignment="1">
      <alignment vertical="center"/>
    </xf>
    <xf numFmtId="0" fontId="35" fillId="0" borderId="0" xfId="42" applyFont="1" applyAlignment="1">
      <alignment vertical="center"/>
    </xf>
    <xf numFmtId="0" fontId="37" fillId="0" borderId="0" xfId="42" applyFont="1" applyAlignment="1">
      <alignment vertical="center" shrinkToFit="1"/>
    </xf>
    <xf numFmtId="49" fontId="32" fillId="0" borderId="0" xfId="42" applyNumberFormat="1" applyFont="1" applyAlignment="1">
      <alignment horizontal="center" vertical="center"/>
    </xf>
    <xf numFmtId="0" fontId="40" fillId="0" borderId="0" xfId="42" applyFont="1" applyAlignment="1">
      <alignment vertical="center"/>
    </xf>
    <xf numFmtId="49" fontId="41" fillId="0" borderId="0" xfId="42" applyNumberFormat="1" applyFont="1" applyAlignment="1">
      <alignment horizontal="center" vertical="center"/>
    </xf>
    <xf numFmtId="0" fontId="32" fillId="0" borderId="0" xfId="42" applyFont="1" applyAlignment="1">
      <alignment vertical="center"/>
    </xf>
    <xf numFmtId="49" fontId="32" fillId="0" borderId="0" xfId="42" applyNumberFormat="1" applyFont="1" applyAlignment="1">
      <alignment horizontal="left" vertical="center" shrinkToFit="1"/>
    </xf>
    <xf numFmtId="49" fontId="32" fillId="0" borderId="0" xfId="42" applyNumberFormat="1" applyFont="1" applyAlignment="1">
      <alignment horizontal="center" vertical="center" shrinkToFit="1"/>
    </xf>
    <xf numFmtId="49" fontId="34" fillId="0" borderId="0" xfId="42" applyNumberFormat="1" applyFont="1" applyAlignment="1">
      <alignment horizontal="left" vertical="center" shrinkToFit="1"/>
    </xf>
    <xf numFmtId="0" fontId="32" fillId="0" borderId="0" xfId="42" applyFont="1"/>
    <xf numFmtId="0" fontId="34" fillId="0" borderId="0" xfId="42" applyFont="1"/>
    <xf numFmtId="0" fontId="35" fillId="0" borderId="0" xfId="42" applyFont="1"/>
    <xf numFmtId="49" fontId="32" fillId="33" borderId="27" xfId="42" applyNumberFormat="1" applyFont="1" applyFill="1" applyBorder="1" applyAlignment="1">
      <alignment horizontal="left" vertical="top"/>
    </xf>
    <xf numFmtId="0" fontId="47" fillId="0" borderId="20" xfId="42" applyFont="1" applyBorder="1" applyAlignment="1">
      <alignment horizontal="left" vertical="center"/>
    </xf>
    <xf numFmtId="49" fontId="34" fillId="0" borderId="0" xfId="42" applyNumberFormat="1" applyFont="1" applyAlignment="1">
      <alignment horizontal="center" vertical="center"/>
    </xf>
    <xf numFmtId="0" fontId="34" fillId="0" borderId="0" xfId="42" applyFont="1" applyAlignment="1">
      <alignment horizontal="center" vertical="center"/>
    </xf>
    <xf numFmtId="0" fontId="32" fillId="0" borderId="0" xfId="42" applyFont="1" applyAlignment="1">
      <alignment horizontal="left" vertical="top"/>
    </xf>
    <xf numFmtId="0" fontId="32" fillId="0" borderId="0" xfId="42" applyFont="1" applyAlignment="1">
      <alignment horizontal="left" vertical="center"/>
    </xf>
    <xf numFmtId="0" fontId="51" fillId="0" borderId="0" xfId="42" applyFont="1" applyAlignment="1">
      <alignment vertical="center"/>
    </xf>
    <xf numFmtId="0" fontId="52" fillId="0" borderId="0" xfId="42" applyFont="1" applyAlignment="1">
      <alignment vertical="center"/>
    </xf>
    <xf numFmtId="0" fontId="47" fillId="0" borderId="0" xfId="42" applyFont="1"/>
    <xf numFmtId="0" fontId="53" fillId="0" borderId="0" xfId="42" applyFont="1"/>
    <xf numFmtId="0" fontId="44" fillId="0" borderId="0" xfId="42" applyFont="1" applyAlignment="1">
      <alignment vertical="center"/>
    </xf>
    <xf numFmtId="0" fontId="47" fillId="0" borderId="0" xfId="42" applyFont="1" applyAlignment="1">
      <alignment vertical="center" wrapText="1"/>
    </xf>
    <xf numFmtId="0" fontId="32" fillId="0" borderId="0" xfId="42" applyFont="1" applyAlignment="1">
      <alignment horizontal="left" vertical="top" wrapText="1"/>
    </xf>
    <xf numFmtId="0" fontId="32" fillId="0" borderId="0" xfId="42" applyFont="1" applyAlignment="1">
      <alignment vertical="top" wrapText="1"/>
    </xf>
    <xf numFmtId="0" fontId="47" fillId="0" borderId="0" xfId="42" applyFont="1" applyAlignment="1">
      <alignment horizontal="left" vertical="top" wrapText="1"/>
    </xf>
    <xf numFmtId="0" fontId="47" fillId="0" borderId="0" xfId="42" applyFont="1" applyAlignment="1">
      <alignment horizontal="left" vertical="center" wrapText="1"/>
    </xf>
    <xf numFmtId="0" fontId="34" fillId="0" borderId="0" xfId="42" applyFont="1" applyAlignment="1">
      <alignment vertical="center" wrapText="1"/>
    </xf>
    <xf numFmtId="0" fontId="32" fillId="0" borderId="80" xfId="42" applyFont="1" applyBorder="1" applyAlignment="1">
      <alignment horizontal="center" vertical="top" wrapText="1"/>
    </xf>
    <xf numFmtId="0" fontId="32" fillId="0" borderId="0" xfId="42" applyFont="1" applyAlignment="1">
      <alignment vertical="top"/>
    </xf>
    <xf numFmtId="0" fontId="34" fillId="0" borderId="82" xfId="42" applyFont="1" applyBorder="1" applyAlignment="1">
      <alignment vertical="top" wrapText="1"/>
    </xf>
    <xf numFmtId="0" fontId="34" fillId="0" borderId="0" xfId="42" applyFont="1" applyAlignment="1">
      <alignment vertical="top"/>
    </xf>
    <xf numFmtId="0" fontId="32" fillId="0" borderId="82" xfId="42" applyFont="1" applyBorder="1" applyAlignment="1">
      <alignment horizontal="left" vertical="top" shrinkToFit="1"/>
    </xf>
    <xf numFmtId="0" fontId="32" fillId="0" borderId="0" xfId="42" applyFont="1" applyAlignment="1">
      <alignment horizontal="left" vertical="top" shrinkToFit="1"/>
    </xf>
    <xf numFmtId="0" fontId="32" fillId="0" borderId="0" xfId="42" applyFont="1" applyAlignment="1">
      <alignment horizontal="center" vertical="top" wrapText="1"/>
    </xf>
    <xf numFmtId="0" fontId="32" fillId="0" borderId="85" xfId="42" applyFont="1" applyBorder="1" applyAlignment="1">
      <alignment horizontal="center" vertical="top" wrapText="1"/>
    </xf>
    <xf numFmtId="0" fontId="56" fillId="0" borderId="0" xfId="42" applyFont="1"/>
    <xf numFmtId="0" fontId="57" fillId="0" borderId="0" xfId="42" applyFont="1"/>
    <xf numFmtId="0" fontId="56" fillId="0" borderId="0" xfId="42" applyFont="1" applyAlignment="1">
      <alignment vertical="top" wrapText="1"/>
    </xf>
    <xf numFmtId="0" fontId="56" fillId="0" borderId="0" xfId="42" applyFont="1" applyAlignment="1">
      <alignment vertical="top"/>
    </xf>
    <xf numFmtId="0" fontId="57" fillId="0" borderId="0" xfId="42" applyFont="1" applyAlignment="1">
      <alignment vertical="top"/>
    </xf>
    <xf numFmtId="0" fontId="58" fillId="0" borderId="0" xfId="42" applyFont="1" applyAlignment="1">
      <alignment horizontal="justify" vertical="center"/>
    </xf>
    <xf numFmtId="49" fontId="47" fillId="35" borderId="0" xfId="42" applyNumberFormat="1" applyFont="1" applyFill="1" applyAlignment="1">
      <alignment vertical="center"/>
    </xf>
    <xf numFmtId="0" fontId="47" fillId="35" borderId="0" xfId="42" applyFont="1" applyFill="1" applyAlignment="1">
      <alignment vertical="center"/>
    </xf>
    <xf numFmtId="0" fontId="47" fillId="35" borderId="0" xfId="42" applyFont="1" applyFill="1" applyAlignment="1">
      <alignment horizontal="center" vertical="center"/>
    </xf>
    <xf numFmtId="49" fontId="47" fillId="35" borderId="0" xfId="42" applyNumberFormat="1" applyFont="1" applyFill="1"/>
    <xf numFmtId="0" fontId="47" fillId="35" borderId="0" xfId="42" applyFont="1" applyFill="1"/>
    <xf numFmtId="0" fontId="60" fillId="35" borderId="0" xfId="42" applyFont="1" applyFill="1" applyAlignment="1">
      <alignment horizontal="center" vertical="center"/>
    </xf>
    <xf numFmtId="0" fontId="60" fillId="35" borderId="0" xfId="42" applyFont="1" applyFill="1" applyAlignment="1">
      <alignment vertical="center"/>
    </xf>
    <xf numFmtId="49" fontId="47" fillId="33" borderId="87" xfId="42" applyNumberFormat="1" applyFont="1" applyFill="1" applyBorder="1" applyAlignment="1">
      <alignment vertical="top"/>
    </xf>
    <xf numFmtId="49" fontId="47" fillId="33" borderId="90" xfId="42" applyNumberFormat="1" applyFont="1" applyFill="1" applyBorder="1" applyAlignment="1">
      <alignment vertical="top"/>
    </xf>
    <xf numFmtId="49" fontId="47" fillId="33" borderId="27" xfId="42" applyNumberFormat="1" applyFont="1" applyFill="1" applyBorder="1" applyAlignment="1">
      <alignment vertical="top"/>
    </xf>
    <xf numFmtId="49" fontId="47" fillId="33" borderId="49" xfId="42" applyNumberFormat="1" applyFont="1" applyFill="1" applyBorder="1" applyAlignment="1">
      <alignment vertical="top"/>
    </xf>
    <xf numFmtId="49" fontId="47" fillId="33" borderId="33" xfId="42" applyNumberFormat="1" applyFont="1" applyFill="1" applyBorder="1" applyAlignment="1">
      <alignment vertical="top"/>
    </xf>
    <xf numFmtId="49" fontId="47" fillId="33" borderId="64" xfId="42" applyNumberFormat="1" applyFont="1" applyFill="1" applyBorder="1" applyAlignment="1">
      <alignment vertical="top"/>
    </xf>
    <xf numFmtId="0" fontId="47" fillId="35" borderId="0" xfId="42" applyFont="1" applyFill="1" applyAlignment="1">
      <alignment horizontal="left" vertical="center"/>
    </xf>
    <xf numFmtId="0" fontId="47" fillId="35" borderId="0" xfId="42" applyFont="1" applyFill="1" applyAlignment="1">
      <alignment horizontal="center" vertical="center" wrapText="1"/>
    </xf>
    <xf numFmtId="0" fontId="47" fillId="35" borderId="0" xfId="42" applyFont="1" applyFill="1" applyAlignment="1">
      <alignment vertical="center" shrinkToFit="1"/>
    </xf>
    <xf numFmtId="49" fontId="47" fillId="33" borderId="87" xfId="42" applyNumberFormat="1" applyFont="1" applyFill="1" applyBorder="1" applyAlignment="1">
      <alignment horizontal="left" vertical="top"/>
    </xf>
    <xf numFmtId="49" fontId="47" fillId="33" borderId="88" xfId="42" applyNumberFormat="1" applyFont="1" applyFill="1" applyBorder="1" applyAlignment="1">
      <alignment horizontal="left" vertical="top"/>
    </xf>
    <xf numFmtId="49" fontId="47" fillId="33" borderId="33" xfId="42" applyNumberFormat="1" applyFont="1" applyFill="1" applyBorder="1" applyAlignment="1">
      <alignment horizontal="left" vertical="top"/>
    </xf>
    <xf numFmtId="49" fontId="47" fillId="33" borderId="0" xfId="42" applyNumberFormat="1" applyFont="1" applyFill="1" applyAlignment="1">
      <alignment horizontal="left" vertical="top"/>
    </xf>
    <xf numFmtId="49" fontId="47" fillId="33" borderId="29" xfId="42" applyNumberFormat="1" applyFont="1" applyFill="1" applyBorder="1" applyAlignment="1">
      <alignment horizontal="left" vertical="top"/>
    </xf>
    <xf numFmtId="0" fontId="32" fillId="35" borderId="0" xfId="42" applyFont="1" applyFill="1"/>
    <xf numFmtId="49" fontId="47" fillId="35" borderId="0" xfId="42" applyNumberFormat="1" applyFont="1" applyFill="1" applyAlignment="1">
      <alignment horizontal="left" vertical="top"/>
    </xf>
    <xf numFmtId="0" fontId="60" fillId="35" borderId="0" xfId="42" applyFont="1" applyFill="1" applyAlignment="1">
      <alignment vertical="top"/>
    </xf>
    <xf numFmtId="0" fontId="47" fillId="35" borderId="0" xfId="42" applyFont="1" applyFill="1" applyAlignment="1">
      <alignment horizontal="center" vertical="center" shrinkToFit="1"/>
    </xf>
    <xf numFmtId="0" fontId="47" fillId="35" borderId="41" xfId="42" applyFont="1" applyFill="1" applyBorder="1" applyAlignment="1">
      <alignment vertical="center"/>
    </xf>
    <xf numFmtId="0" fontId="47" fillId="35" borderId="0" xfId="42" applyFont="1" applyFill="1" applyAlignment="1">
      <alignment horizontal="left" vertical="center" shrinkToFit="1"/>
    </xf>
    <xf numFmtId="0" fontId="47" fillId="35" borderId="61" xfId="42" applyFont="1" applyFill="1" applyBorder="1" applyAlignment="1">
      <alignment vertical="center"/>
    </xf>
    <xf numFmtId="49" fontId="47" fillId="35" borderId="0" xfId="42" applyNumberFormat="1" applyFont="1" applyFill="1" applyAlignment="1">
      <alignment horizontal="left" vertical="top" shrinkToFit="1"/>
    </xf>
    <xf numFmtId="0" fontId="47" fillId="35" borderId="0" xfId="42" applyFont="1" applyFill="1" applyAlignment="1">
      <alignment vertical="top" wrapText="1"/>
    </xf>
    <xf numFmtId="0" fontId="47" fillId="35" borderId="0" xfId="42" applyFont="1" applyFill="1" applyAlignment="1">
      <alignment vertical="center" wrapText="1" shrinkToFit="1"/>
    </xf>
    <xf numFmtId="0" fontId="47" fillId="35" borderId="0" xfId="42" applyFont="1" applyFill="1" applyAlignment="1">
      <alignment horizontal="center" vertical="center" wrapText="1" shrinkToFit="1"/>
    </xf>
    <xf numFmtId="0" fontId="63" fillId="35" borderId="0" xfId="42" applyFont="1" applyFill="1" applyAlignment="1">
      <alignment vertical="center"/>
    </xf>
    <xf numFmtId="0" fontId="59" fillId="35" borderId="110" xfId="42" applyFont="1" applyFill="1" applyBorder="1" applyAlignment="1">
      <alignment vertical="center"/>
    </xf>
    <xf numFmtId="0" fontId="59" fillId="35" borderId="0" xfId="42" applyFont="1" applyFill="1" applyAlignment="1">
      <alignment vertical="center"/>
    </xf>
    <xf numFmtId="0" fontId="47" fillId="35" borderId="0" xfId="42" applyFont="1" applyFill="1" applyAlignment="1">
      <alignment vertical="center" wrapText="1"/>
    </xf>
    <xf numFmtId="0" fontId="47" fillId="35" borderId="119" xfId="42" applyFont="1" applyFill="1" applyBorder="1" applyAlignment="1">
      <alignment vertical="center"/>
    </xf>
    <xf numFmtId="0" fontId="64" fillId="35" borderId="0" xfId="42" applyFont="1" applyFill="1" applyAlignment="1">
      <alignment vertical="center"/>
    </xf>
    <xf numFmtId="0" fontId="56" fillId="35" borderId="0" xfId="42" applyFont="1" applyFill="1" applyAlignment="1">
      <alignment vertical="center"/>
    </xf>
    <xf numFmtId="0" fontId="56" fillId="0" borderId="0" xfId="42" applyFont="1" applyAlignment="1">
      <alignment vertical="center"/>
    </xf>
    <xf numFmtId="0" fontId="47" fillId="0" borderId="0" xfId="42" applyFont="1" applyAlignment="1">
      <alignment vertical="center"/>
    </xf>
    <xf numFmtId="0" fontId="42" fillId="0" borderId="0" xfId="42" applyFont="1" applyAlignment="1">
      <alignment vertical="center"/>
    </xf>
    <xf numFmtId="0" fontId="32" fillId="0" borderId="0" xfId="42" applyFont="1" applyAlignment="1">
      <alignment horizontal="center" vertical="center"/>
    </xf>
    <xf numFmtId="0" fontId="36" fillId="0" borderId="0" xfId="42" applyFont="1" applyAlignment="1">
      <alignment horizontal="center" vertical="center"/>
    </xf>
    <xf numFmtId="49" fontId="32" fillId="33" borderId="87" xfId="42" applyNumberFormat="1" applyFont="1" applyFill="1" applyBorder="1" applyAlignment="1">
      <alignment horizontal="left" vertical="top"/>
    </xf>
    <xf numFmtId="49" fontId="32" fillId="33" borderId="90" xfId="42" applyNumberFormat="1" applyFont="1" applyFill="1" applyBorder="1" applyAlignment="1">
      <alignment horizontal="left" vertical="top"/>
    </xf>
    <xf numFmtId="49" fontId="32" fillId="33" borderId="49" xfId="42" applyNumberFormat="1" applyFont="1" applyFill="1" applyBorder="1" applyAlignment="1">
      <alignment vertical="top"/>
    </xf>
    <xf numFmtId="49" fontId="32" fillId="33" borderId="33" xfId="42" applyNumberFormat="1" applyFont="1" applyFill="1" applyBorder="1" applyAlignment="1">
      <alignment vertical="top"/>
    </xf>
    <xf numFmtId="49" fontId="32" fillId="33" borderId="27" xfId="42" applyNumberFormat="1" applyFont="1" applyFill="1" applyBorder="1" applyAlignment="1">
      <alignment vertical="top"/>
    </xf>
    <xf numFmtId="49" fontId="32" fillId="33" borderId="122" xfId="42" applyNumberFormat="1" applyFont="1" applyFill="1" applyBorder="1" applyAlignment="1">
      <alignment vertical="top"/>
    </xf>
    <xf numFmtId="49" fontId="44" fillId="37" borderId="20" xfId="42" applyNumberFormat="1" applyFont="1" applyFill="1" applyBorder="1" applyAlignment="1">
      <alignment vertical="center"/>
    </xf>
    <xf numFmtId="0" fontId="32" fillId="37" borderId="20" xfId="42" applyFont="1" applyFill="1" applyBorder="1" applyAlignment="1">
      <alignment horizontal="left" vertical="center"/>
    </xf>
    <xf numFmtId="0" fontId="32" fillId="37" borderId="28" xfId="42" applyFont="1" applyFill="1" applyBorder="1" applyAlignment="1">
      <alignment horizontal="left" vertical="center"/>
    </xf>
    <xf numFmtId="0" fontId="32" fillId="37" borderId="12" xfId="42" applyFont="1" applyFill="1" applyBorder="1" applyAlignment="1">
      <alignment horizontal="left" vertical="center"/>
    </xf>
    <xf numFmtId="0" fontId="65" fillId="0" borderId="34" xfId="42" applyFont="1" applyBorder="1" applyAlignment="1">
      <alignment horizontal="left" vertical="center"/>
    </xf>
    <xf numFmtId="0" fontId="32" fillId="0" borderId="53" xfId="42" applyFont="1" applyBorder="1" applyAlignment="1">
      <alignment horizontal="left" vertical="center"/>
    </xf>
    <xf numFmtId="0" fontId="56" fillId="37" borderId="12" xfId="42" applyFont="1" applyFill="1" applyBorder="1" applyAlignment="1">
      <alignment horizontal="left" vertical="center"/>
    </xf>
    <xf numFmtId="0" fontId="32" fillId="0" borderId="0" xfId="42" applyFont="1" applyAlignment="1">
      <alignment horizontal="left" vertical="center" shrinkToFit="1"/>
    </xf>
    <xf numFmtId="0" fontId="56" fillId="0" borderId="0" xfId="42" applyFont="1" applyAlignment="1">
      <alignment horizontal="left" vertical="center"/>
    </xf>
    <xf numFmtId="0" fontId="56" fillId="37" borderId="12" xfId="42" applyFont="1" applyFill="1" applyBorder="1" applyAlignment="1">
      <alignment vertical="center"/>
    </xf>
    <xf numFmtId="0" fontId="32" fillId="0" borderId="0" xfId="42" applyFont="1" applyAlignment="1">
      <alignment horizontal="left"/>
    </xf>
    <xf numFmtId="0" fontId="32" fillId="0" borderId="53" xfId="42" applyFont="1" applyBorder="1" applyAlignment="1">
      <alignment vertical="center"/>
    </xf>
    <xf numFmtId="0" fontId="32" fillId="0" borderId="55" xfId="42" applyFont="1" applyBorder="1" applyAlignment="1">
      <alignment horizontal="center" vertical="center"/>
    </xf>
    <xf numFmtId="3" fontId="32" fillId="0" borderId="0" xfId="42" applyNumberFormat="1" applyFont="1" applyAlignment="1">
      <alignment horizontal="center" vertical="center"/>
    </xf>
    <xf numFmtId="0" fontId="32" fillId="0" borderId="41" xfId="42" applyFont="1" applyBorder="1" applyAlignment="1">
      <alignment horizontal="center" vertical="center"/>
    </xf>
    <xf numFmtId="0" fontId="32" fillId="0" borderId="0" xfId="42" applyFont="1" applyAlignment="1">
      <alignment vertical="center" shrinkToFit="1"/>
    </xf>
    <xf numFmtId="0" fontId="32" fillId="0" borderId="41" xfId="42" applyFont="1" applyBorder="1" applyAlignment="1">
      <alignment horizontal="left" vertical="center"/>
    </xf>
    <xf numFmtId="0" fontId="32" fillId="0" borderId="41" xfId="42" applyFont="1" applyBorder="1" applyAlignment="1">
      <alignment horizontal="center" vertical="center" shrinkToFit="1"/>
    </xf>
    <xf numFmtId="0" fontId="32" fillId="0" borderId="41" xfId="42" applyFont="1" applyBorder="1" applyAlignment="1">
      <alignment vertical="center"/>
    </xf>
    <xf numFmtId="0" fontId="32" fillId="0" borderId="41" xfId="42" applyFont="1" applyBorder="1" applyAlignment="1">
      <alignment vertical="center" shrinkToFit="1"/>
    </xf>
    <xf numFmtId="0" fontId="32" fillId="0" borderId="41" xfId="42" applyFont="1" applyBorder="1" applyAlignment="1">
      <alignment horizontal="left"/>
    </xf>
    <xf numFmtId="0" fontId="32" fillId="0" borderId="43" xfId="42" applyFont="1" applyBorder="1" applyAlignment="1">
      <alignment vertical="center"/>
    </xf>
    <xf numFmtId="0" fontId="32" fillId="0" borderId="55" xfId="42" applyFont="1" applyBorder="1" applyAlignment="1">
      <alignment horizontal="left" vertical="center"/>
    </xf>
    <xf numFmtId="0" fontId="32" fillId="0" borderId="55" xfId="42" applyFont="1" applyBorder="1" applyAlignment="1">
      <alignment horizontal="center" vertical="center" shrinkToFit="1"/>
    </xf>
    <xf numFmtId="0" fontId="32" fillId="0" borderId="55" xfId="42" applyFont="1" applyBorder="1" applyAlignment="1">
      <alignment vertical="center"/>
    </xf>
    <xf numFmtId="0" fontId="32" fillId="0" borderId="55" xfId="42" applyFont="1" applyBorder="1" applyAlignment="1">
      <alignment vertical="center" shrinkToFit="1"/>
    </xf>
    <xf numFmtId="0" fontId="32" fillId="0" borderId="55" xfId="42" applyFont="1" applyBorder="1" applyAlignment="1">
      <alignment horizontal="left"/>
    </xf>
    <xf numFmtId="0" fontId="32" fillId="0" borderId="57" xfId="42" applyFont="1" applyBorder="1" applyAlignment="1">
      <alignment vertical="center"/>
    </xf>
    <xf numFmtId="0" fontId="32" fillId="0" borderId="0" xfId="42" applyFont="1" applyAlignment="1">
      <alignment horizontal="left" vertical="center" wrapText="1" shrinkToFit="1"/>
    </xf>
    <xf numFmtId="0" fontId="32" fillId="0" borderId="0" xfId="42" applyFont="1" applyAlignment="1">
      <alignment vertical="center" wrapText="1" shrinkToFit="1"/>
    </xf>
    <xf numFmtId="0" fontId="66" fillId="0" borderId="0" xfId="42" applyFont="1" applyAlignment="1">
      <alignment horizontal="left" vertical="top" wrapText="1" shrinkToFit="1"/>
    </xf>
    <xf numFmtId="0" fontId="32" fillId="35" borderId="0" xfId="42" applyFont="1" applyFill="1" applyAlignment="1">
      <alignment vertical="center"/>
    </xf>
    <xf numFmtId="49" fontId="44" fillId="35" borderId="0" xfId="45" applyNumberFormat="1" applyFont="1" applyFill="1" applyAlignment="1">
      <alignment vertical="center" shrinkToFit="1"/>
    </xf>
    <xf numFmtId="0" fontId="66" fillId="0" borderId="0" xfId="42" applyFont="1" applyAlignment="1">
      <alignment vertical="top" wrapText="1" shrinkToFit="1"/>
    </xf>
    <xf numFmtId="0" fontId="66" fillId="0" borderId="0" xfId="42" applyFont="1" applyAlignment="1">
      <alignment vertical="top" wrapText="1"/>
    </xf>
    <xf numFmtId="0" fontId="66" fillId="0" borderId="41" xfId="42" applyFont="1" applyBorder="1" applyAlignment="1">
      <alignment vertical="top" wrapText="1"/>
    </xf>
    <xf numFmtId="49" fontId="44" fillId="35" borderId="55" xfId="45" applyNumberFormat="1" applyFont="1" applyFill="1" applyBorder="1" applyAlignment="1">
      <alignment vertical="center" shrinkToFit="1"/>
    </xf>
    <xf numFmtId="0" fontId="56" fillId="0" borderId="55" xfId="42" applyFont="1" applyBorder="1" applyAlignment="1">
      <alignment vertical="center"/>
    </xf>
    <xf numFmtId="0" fontId="44" fillId="0" borderId="0" xfId="42" applyFont="1" applyAlignment="1">
      <alignment horizontal="left" vertical="center"/>
    </xf>
    <xf numFmtId="0" fontId="32" fillId="0" borderId="0" xfId="42" applyFont="1" applyAlignment="1">
      <alignment horizontal="left" vertical="center" wrapText="1"/>
    </xf>
    <xf numFmtId="0" fontId="56" fillId="0" borderId="43" xfId="42" applyFont="1" applyBorder="1" applyAlignment="1">
      <alignment vertical="center"/>
    </xf>
    <xf numFmtId="0" fontId="56" fillId="0" borderId="57" xfId="42" applyFont="1" applyBorder="1" applyAlignment="1">
      <alignment vertical="center"/>
    </xf>
    <xf numFmtId="0" fontId="56" fillId="37" borderId="12" xfId="42" applyFont="1" applyFill="1" applyBorder="1"/>
    <xf numFmtId="0" fontId="32" fillId="35" borderId="0" xfId="42" applyFont="1" applyFill="1" applyAlignment="1">
      <alignment horizontal="left" vertical="center"/>
    </xf>
    <xf numFmtId="0" fontId="44" fillId="35" borderId="0" xfId="45" applyFont="1" applyFill="1" applyAlignment="1">
      <alignment vertical="center" wrapText="1"/>
    </xf>
    <xf numFmtId="49" fontId="32" fillId="35" borderId="0" xfId="45" applyNumberFormat="1" applyFont="1" applyFill="1" applyAlignment="1">
      <alignment vertical="center" shrinkToFit="1"/>
    </xf>
    <xf numFmtId="0" fontId="32" fillId="0" borderId="0" xfId="42" applyFont="1" applyAlignment="1">
      <alignment shrinkToFit="1"/>
    </xf>
    <xf numFmtId="0" fontId="39" fillId="0" borderId="0" xfId="42" applyFont="1" applyAlignment="1">
      <alignment vertical="top"/>
    </xf>
    <xf numFmtId="0" fontId="32" fillId="35" borderId="0" xfId="42" applyFont="1" applyFill="1" applyAlignment="1">
      <alignment horizontal="center" vertical="center"/>
    </xf>
    <xf numFmtId="0" fontId="41" fillId="35" borderId="0" xfId="45" applyFont="1" applyFill="1" applyAlignment="1">
      <alignment vertical="center" shrinkToFit="1"/>
    </xf>
    <xf numFmtId="0" fontId="44" fillId="0" borderId="0" xfId="42" applyFont="1" applyAlignment="1">
      <alignment vertical="center" shrinkToFit="1"/>
    </xf>
    <xf numFmtId="0" fontId="44" fillId="35" borderId="0" xfId="42" applyFont="1" applyFill="1" applyAlignment="1">
      <alignment vertical="center"/>
    </xf>
    <xf numFmtId="49" fontId="44" fillId="35" borderId="0" xfId="45" applyNumberFormat="1" applyFont="1" applyFill="1" applyAlignment="1">
      <alignment vertical="center" wrapText="1"/>
    </xf>
    <xf numFmtId="9" fontId="44" fillId="35" borderId="0" xfId="45" applyNumberFormat="1" applyFont="1" applyFill="1" applyAlignment="1">
      <alignment vertical="center" wrapText="1"/>
    </xf>
    <xf numFmtId="0" fontId="32" fillId="0" borderId="0" xfId="42" applyFont="1" applyAlignment="1">
      <alignment vertical="center" wrapText="1"/>
    </xf>
    <xf numFmtId="0" fontId="41" fillId="0" borderId="0" xfId="42" applyFont="1" applyAlignment="1">
      <alignment horizontal="left" vertical="top" wrapText="1"/>
    </xf>
    <xf numFmtId="0" fontId="41" fillId="0" borderId="0" xfId="45" applyFont="1" applyAlignment="1">
      <alignment vertical="center" shrinkToFit="1"/>
    </xf>
    <xf numFmtId="3" fontId="32" fillId="0" borderId="0" xfId="42" applyNumberFormat="1" applyFont="1" applyAlignment="1">
      <alignment horizontal="left" vertical="center"/>
    </xf>
    <xf numFmtId="0" fontId="56" fillId="37" borderId="13" xfId="42" applyFont="1" applyFill="1" applyBorder="1" applyAlignment="1">
      <alignment vertical="center"/>
    </xf>
    <xf numFmtId="0" fontId="32" fillId="0" borderId="14" xfId="42" applyFont="1" applyBorder="1" applyAlignment="1">
      <alignment horizontal="center" vertical="center"/>
    </xf>
    <xf numFmtId="0" fontId="41" fillId="0" borderId="14" xfId="42" applyFont="1" applyBorder="1" applyAlignment="1">
      <alignment horizontal="left" vertical="top" wrapText="1"/>
    </xf>
    <xf numFmtId="0" fontId="32" fillId="0" borderId="14" xfId="42" applyFont="1" applyBorder="1" applyAlignment="1">
      <alignment vertical="center"/>
    </xf>
    <xf numFmtId="0" fontId="56" fillId="0" borderId="14" xfId="42" applyFont="1" applyBorder="1" applyAlignment="1">
      <alignment vertical="center"/>
    </xf>
    <xf numFmtId="0" fontId="44" fillId="0" borderId="14" xfId="42" applyFont="1" applyBorder="1" applyAlignment="1">
      <alignment vertical="center"/>
    </xf>
    <xf numFmtId="0" fontId="41" fillId="0" borderId="14" xfId="45" applyFont="1" applyBorder="1" applyAlignment="1">
      <alignment vertical="center" shrinkToFit="1"/>
    </xf>
    <xf numFmtId="0" fontId="32" fillId="0" borderId="14" xfId="42" applyFont="1" applyBorder="1" applyAlignment="1">
      <alignment horizontal="left"/>
    </xf>
    <xf numFmtId="0" fontId="32" fillId="0" borderId="99" xfId="42" applyFont="1" applyBorder="1" applyAlignment="1">
      <alignment vertical="center"/>
    </xf>
    <xf numFmtId="49" fontId="32" fillId="0" borderId="0" xfId="45" applyNumberFormat="1" applyFont="1" applyAlignment="1">
      <alignment horizontal="center" vertical="center" wrapText="1"/>
    </xf>
    <xf numFmtId="49" fontId="32" fillId="0" borderId="0" xfId="45" applyNumberFormat="1" applyFont="1" applyAlignment="1">
      <alignment vertical="center" wrapText="1"/>
    </xf>
    <xf numFmtId="9" fontId="32" fillId="0" borderId="0" xfId="45" applyNumberFormat="1" applyFont="1" applyAlignment="1">
      <alignment vertical="center" wrapText="1"/>
    </xf>
    <xf numFmtId="0" fontId="44" fillId="0" borderId="0" xfId="42" applyFont="1" applyAlignment="1">
      <alignment horizontal="left" vertical="top" wrapText="1"/>
    </xf>
    <xf numFmtId="0" fontId="32" fillId="0" borderId="0" xfId="45" applyFont="1" applyAlignment="1">
      <alignment horizontal="center" vertical="center" wrapText="1"/>
    </xf>
    <xf numFmtId="0" fontId="32" fillId="0" borderId="15" xfId="42" applyFont="1" applyBorder="1" applyAlignment="1">
      <alignment horizontal="center" vertical="center"/>
    </xf>
    <xf numFmtId="49" fontId="44" fillId="0" borderId="0" xfId="45" applyNumberFormat="1" applyFont="1" applyAlignment="1">
      <alignment vertical="center" wrapText="1"/>
    </xf>
    <xf numFmtId="9" fontId="44" fillId="0" borderId="0" xfId="45" applyNumberFormat="1" applyFont="1" applyAlignment="1">
      <alignment vertical="center" wrapText="1"/>
    </xf>
    <xf numFmtId="0" fontId="32" fillId="0" borderId="0" xfId="45" applyFont="1" applyAlignment="1">
      <alignment vertical="center" shrinkToFit="1"/>
    </xf>
    <xf numFmtId="0" fontId="41" fillId="0" borderId="0" xfId="45" applyFont="1" applyAlignment="1">
      <alignment vertical="top" shrinkToFit="1"/>
    </xf>
    <xf numFmtId="0" fontId="44" fillId="0" borderId="0" xfId="42" applyFont="1" applyAlignment="1">
      <alignment vertical="top" wrapText="1"/>
    </xf>
    <xf numFmtId="0" fontId="41" fillId="0" borderId="0" xfId="42" applyFont="1" applyAlignment="1">
      <alignment vertical="top" wrapText="1"/>
    </xf>
    <xf numFmtId="49" fontId="44" fillId="39" borderId="14" xfId="42" applyNumberFormat="1" applyFont="1" applyFill="1" applyBorder="1" applyAlignment="1">
      <alignment vertical="center"/>
    </xf>
    <xf numFmtId="0" fontId="32" fillId="39" borderId="14" xfId="42" applyFont="1" applyFill="1" applyBorder="1" applyAlignment="1">
      <alignment horizontal="left" vertical="center"/>
    </xf>
    <xf numFmtId="0" fontId="32" fillId="39" borderId="99" xfId="42" applyFont="1" applyFill="1" applyBorder="1" applyAlignment="1">
      <alignment horizontal="left" vertical="center"/>
    </xf>
    <xf numFmtId="0" fontId="56" fillId="39" borderId="12" xfId="42" applyFont="1" applyFill="1" applyBorder="1" applyAlignment="1">
      <alignment vertical="center"/>
    </xf>
    <xf numFmtId="0" fontId="32" fillId="35" borderId="0" xfId="42" applyFont="1" applyFill="1" applyAlignment="1">
      <alignment vertical="center" shrinkToFit="1"/>
    </xf>
    <xf numFmtId="0" fontId="32" fillId="35" borderId="0" xfId="42" applyFont="1" applyFill="1" applyAlignment="1">
      <alignment shrinkToFit="1"/>
    </xf>
    <xf numFmtId="0" fontId="44" fillId="35" borderId="0" xfId="42" applyFont="1" applyFill="1" applyAlignment="1">
      <alignment vertical="top" wrapText="1" shrinkToFit="1"/>
    </xf>
    <xf numFmtId="3" fontId="32" fillId="0" borderId="0" xfId="42" applyNumberFormat="1" applyFont="1" applyAlignment="1">
      <alignment vertical="center"/>
    </xf>
    <xf numFmtId="0" fontId="32" fillId="35" borderId="0" xfId="42" applyFont="1" applyFill="1" applyAlignment="1">
      <alignment vertical="center" wrapText="1" shrinkToFit="1"/>
    </xf>
    <xf numFmtId="0" fontId="32" fillId="35" borderId="0" xfId="42" applyFont="1" applyFill="1" applyAlignment="1">
      <alignment vertical="center" wrapText="1"/>
    </xf>
    <xf numFmtId="0" fontId="32" fillId="35" borderId="0" xfId="45" applyFont="1" applyFill="1" applyAlignment="1">
      <alignment vertical="center" shrinkToFit="1"/>
    </xf>
    <xf numFmtId="0" fontId="68" fillId="0" borderId="0" xfId="42" applyFont="1" applyAlignment="1">
      <alignment vertical="center"/>
    </xf>
    <xf numFmtId="0" fontId="69" fillId="0" borderId="0" xfId="42" applyFont="1" applyAlignment="1">
      <alignment horizontal="left" vertical="center" wrapText="1"/>
    </xf>
    <xf numFmtId="49" fontId="44" fillId="0" borderId="0" xfId="42" applyNumberFormat="1" applyFont="1" applyAlignment="1">
      <alignment vertical="center"/>
    </xf>
    <xf numFmtId="49" fontId="32" fillId="0" borderId="0" xfId="42" applyNumberFormat="1" applyFont="1" applyAlignment="1">
      <alignment horizontal="left" vertical="top"/>
    </xf>
    <xf numFmtId="0" fontId="68" fillId="0" borderId="0" xfId="42" applyFont="1" applyAlignment="1">
      <alignment horizontal="left" vertical="top" shrinkToFit="1"/>
    </xf>
    <xf numFmtId="49" fontId="32" fillId="0" borderId="0" xfId="42" applyNumberFormat="1" applyFont="1" applyAlignment="1">
      <alignment vertical="top" wrapText="1"/>
    </xf>
    <xf numFmtId="49" fontId="32" fillId="0" borderId="0" xfId="42" applyNumberFormat="1" applyFont="1" applyAlignment="1">
      <alignment horizontal="right" vertical="top" wrapText="1"/>
    </xf>
    <xf numFmtId="49" fontId="32" fillId="0" borderId="0" xfId="42" applyNumberFormat="1" applyFont="1" applyAlignment="1">
      <alignment vertical="top"/>
    </xf>
    <xf numFmtId="0" fontId="32" fillId="0" borderId="0" xfId="42" applyFont="1" applyAlignment="1">
      <alignment horizontal="right" vertical="top"/>
    </xf>
    <xf numFmtId="49" fontId="44" fillId="0" borderId="0" xfId="42" applyNumberFormat="1" applyFont="1" applyAlignment="1">
      <alignment vertical="top"/>
    </xf>
    <xf numFmtId="0" fontId="40" fillId="35" borderId="0" xfId="46" applyFont="1" applyFill="1" applyAlignment="1">
      <alignment vertical="center"/>
    </xf>
    <xf numFmtId="0" fontId="40" fillId="35" borderId="0" xfId="46" applyFont="1" applyFill="1" applyAlignment="1">
      <alignment vertical="top"/>
    </xf>
    <xf numFmtId="0" fontId="40" fillId="35" borderId="0" xfId="47" applyFont="1" applyFill="1" applyAlignment="1">
      <alignment vertical="center"/>
    </xf>
    <xf numFmtId="0" fontId="40" fillId="35" borderId="0" xfId="47" applyFont="1" applyFill="1" applyAlignment="1">
      <alignment horizontal="center" vertical="center"/>
    </xf>
    <xf numFmtId="0" fontId="40" fillId="0" borderId="0" xfId="47" applyFont="1" applyAlignment="1">
      <alignment vertical="center"/>
    </xf>
    <xf numFmtId="0" fontId="74" fillId="35" borderId="0" xfId="47" applyFont="1" applyFill="1" applyAlignment="1">
      <alignment horizontal="center" vertical="center" shrinkToFit="1"/>
    </xf>
    <xf numFmtId="49" fontId="40" fillId="33" borderId="87" xfId="47" applyNumberFormat="1" applyFont="1" applyFill="1" applyBorder="1" applyAlignment="1">
      <alignment horizontal="left" vertical="top"/>
    </xf>
    <xf numFmtId="0" fontId="40" fillId="33" borderId="29" xfId="47" applyFont="1" applyFill="1" applyBorder="1" applyAlignment="1">
      <alignment horizontal="left" vertical="center"/>
    </xf>
    <xf numFmtId="0" fontId="40" fillId="33" borderId="17" xfId="47" applyFont="1" applyFill="1" applyBorder="1" applyAlignment="1">
      <alignment vertical="center" wrapText="1"/>
    </xf>
    <xf numFmtId="0" fontId="40" fillId="33" borderId="14" xfId="47" applyFont="1" applyFill="1" applyBorder="1" applyAlignment="1">
      <alignment horizontal="center" vertical="center"/>
    </xf>
    <xf numFmtId="49" fontId="40" fillId="33" borderId="49" xfId="47" applyNumberFormat="1" applyFont="1" applyFill="1" applyBorder="1" applyAlignment="1">
      <alignment horizontal="left" vertical="top"/>
    </xf>
    <xf numFmtId="0" fontId="40" fillId="33" borderId="17" xfId="47" applyFont="1" applyFill="1" applyBorder="1" applyAlignment="1">
      <alignment horizontal="center" vertical="center"/>
    </xf>
    <xf numFmtId="0" fontId="40" fillId="33" borderId="29" xfId="47" applyFont="1" applyFill="1" applyBorder="1" applyAlignment="1">
      <alignment horizontal="center" vertical="center"/>
    </xf>
    <xf numFmtId="0" fontId="40" fillId="0" borderId="0" xfId="47" applyFont="1" applyAlignment="1">
      <alignment horizontal="left" vertical="center"/>
    </xf>
    <xf numFmtId="49" fontId="40" fillId="33" borderId="33" xfId="47" applyNumberFormat="1" applyFont="1" applyFill="1" applyBorder="1" applyAlignment="1">
      <alignment horizontal="left" vertical="center"/>
    </xf>
    <xf numFmtId="0" fontId="40" fillId="33" borderId="29" xfId="47" quotePrefix="1" applyFont="1" applyFill="1" applyBorder="1" applyAlignment="1">
      <alignment horizontal="left" vertical="center"/>
    </xf>
    <xf numFmtId="0" fontId="40" fillId="35" borderId="0" xfId="47" applyFont="1" applyFill="1" applyAlignment="1">
      <alignment vertical="top"/>
    </xf>
    <xf numFmtId="0" fontId="40" fillId="35" borderId="0" xfId="47" applyFont="1" applyFill="1" applyAlignment="1">
      <alignment horizontal="left" vertical="top"/>
    </xf>
    <xf numFmtId="0" fontId="40" fillId="35" borderId="0" xfId="47" applyFont="1" applyFill="1" applyAlignment="1">
      <alignment horizontal="distributed" vertical="center"/>
    </xf>
    <xf numFmtId="3" fontId="40" fillId="0" borderId="0" xfId="47" applyNumberFormat="1" applyFont="1" applyAlignment="1">
      <alignment horizontal="center" vertical="center"/>
    </xf>
    <xf numFmtId="0" fontId="40" fillId="0" borderId="0" xfId="47" applyFont="1" applyAlignment="1">
      <alignment horizontal="center" vertical="center"/>
    </xf>
    <xf numFmtId="0" fontId="40" fillId="35" borderId="69" xfId="47" applyFont="1" applyFill="1" applyBorder="1" applyAlignment="1">
      <alignment vertical="center"/>
    </xf>
    <xf numFmtId="0" fontId="40" fillId="35" borderId="34" xfId="47" applyFont="1" applyFill="1" applyBorder="1" applyAlignment="1">
      <alignment vertical="center"/>
    </xf>
    <xf numFmtId="0" fontId="40" fillId="33" borderId="150" xfId="47" applyFont="1" applyFill="1" applyBorder="1" applyAlignment="1">
      <alignment vertical="top"/>
    </xf>
    <xf numFmtId="0" fontId="40" fillId="35" borderId="17" xfId="47" applyFont="1" applyFill="1" applyBorder="1" applyAlignment="1">
      <alignment vertical="center"/>
    </xf>
    <xf numFmtId="0" fontId="40" fillId="35" borderId="14" xfId="47" applyFont="1" applyFill="1" applyBorder="1" applyAlignment="1">
      <alignment vertical="center"/>
    </xf>
    <xf numFmtId="0" fontId="40" fillId="35" borderId="82" xfId="47" applyFont="1" applyFill="1" applyBorder="1" applyAlignment="1">
      <alignment horizontal="right" vertical="center"/>
    </xf>
    <xf numFmtId="0" fontId="47" fillId="35" borderId="0" xfId="47" applyFont="1" applyFill="1" applyAlignment="1">
      <alignment vertical="center" wrapText="1"/>
    </xf>
    <xf numFmtId="0" fontId="40" fillId="35" borderId="155" xfId="47" applyFont="1" applyFill="1" applyBorder="1" applyAlignment="1">
      <alignment vertical="center"/>
    </xf>
    <xf numFmtId="0" fontId="47" fillId="0" borderId="0" xfId="47" applyFont="1" applyAlignment="1">
      <alignment vertical="center" wrapText="1"/>
    </xf>
    <xf numFmtId="0" fontId="40" fillId="35" borderId="156" xfId="47" applyFont="1" applyFill="1" applyBorder="1" applyAlignment="1">
      <alignment vertical="top"/>
    </xf>
    <xf numFmtId="0" fontId="38" fillId="35" borderId="0" xfId="47" applyFont="1" applyFill="1" applyAlignment="1">
      <alignment vertical="top"/>
    </xf>
    <xf numFmtId="0" fontId="47" fillId="35" borderId="155" xfId="47" applyFont="1" applyFill="1" applyBorder="1" applyAlignment="1">
      <alignment vertical="center" wrapText="1"/>
    </xf>
    <xf numFmtId="0" fontId="77" fillId="35" borderId="0" xfId="47" applyFont="1" applyFill="1" applyAlignment="1">
      <alignment vertical="center"/>
    </xf>
    <xf numFmtId="0" fontId="40" fillId="35" borderId="82" xfId="47" applyFont="1" applyFill="1" applyBorder="1" applyAlignment="1">
      <alignment vertical="center"/>
    </xf>
    <xf numFmtId="0" fontId="77" fillId="35" borderId="157" xfId="47" applyFont="1" applyFill="1" applyBorder="1" applyAlignment="1">
      <alignment vertical="center"/>
    </xf>
    <xf numFmtId="0" fontId="40" fillId="35" borderId="158" xfId="47" applyFont="1" applyFill="1" applyBorder="1" applyAlignment="1">
      <alignment horizontal="right" vertical="center"/>
    </xf>
    <xf numFmtId="0" fontId="40" fillId="35" borderId="151" xfId="47" applyFont="1" applyFill="1" applyBorder="1" applyAlignment="1">
      <alignment vertical="center"/>
    </xf>
    <xf numFmtId="49" fontId="40" fillId="33" borderId="159" xfId="47" applyNumberFormat="1" applyFont="1" applyFill="1" applyBorder="1" applyAlignment="1">
      <alignment vertical="top"/>
    </xf>
    <xf numFmtId="49" fontId="40" fillId="33" borderId="160" xfId="47" applyNumberFormat="1" applyFont="1" applyFill="1" applyBorder="1" applyAlignment="1">
      <alignment vertical="top"/>
    </xf>
    <xf numFmtId="0" fontId="40" fillId="35" borderId="154" xfId="47" applyFont="1" applyFill="1" applyBorder="1" applyAlignment="1">
      <alignment vertical="center"/>
    </xf>
    <xf numFmtId="0" fontId="40" fillId="33" borderId="14" xfId="47" applyFont="1" applyFill="1" applyBorder="1" applyAlignment="1">
      <alignment vertical="top"/>
    </xf>
    <xf numFmtId="0" fontId="38" fillId="35" borderId="0" xfId="47" applyFont="1" applyFill="1" applyAlignment="1">
      <alignment vertical="center"/>
    </xf>
    <xf numFmtId="0" fontId="40" fillId="35" borderId="69" xfId="47" applyFont="1" applyFill="1" applyBorder="1" applyAlignment="1">
      <alignment vertical="top"/>
    </xf>
    <xf numFmtId="0" fontId="77" fillId="35" borderId="34" xfId="47" applyFont="1" applyFill="1" applyBorder="1" applyAlignment="1">
      <alignment vertical="center"/>
    </xf>
    <xf numFmtId="0" fontId="38" fillId="35" borderId="0" xfId="47" applyFont="1" applyFill="1" applyAlignment="1">
      <alignment horizontal="center" vertical="center"/>
    </xf>
    <xf numFmtId="0" fontId="40" fillId="35" borderId="15" xfId="47" applyFont="1" applyFill="1" applyBorder="1" applyAlignment="1">
      <alignment vertical="top"/>
    </xf>
    <xf numFmtId="0" fontId="40" fillId="35" borderId="0" xfId="47" applyFont="1" applyFill="1" applyAlignment="1">
      <alignment horizontal="left" vertical="center" wrapText="1"/>
    </xf>
    <xf numFmtId="0" fontId="40" fillId="35" borderId="0" xfId="47" applyFont="1" applyFill="1" applyAlignment="1">
      <alignment horizontal="center" vertical="center" wrapText="1"/>
    </xf>
    <xf numFmtId="0" fontId="40" fillId="35" borderId="155" xfId="47" applyFont="1" applyFill="1" applyBorder="1" applyAlignment="1">
      <alignment vertical="top"/>
    </xf>
    <xf numFmtId="0" fontId="40" fillId="0" borderId="0" xfId="47" applyFont="1" applyAlignment="1">
      <alignment vertical="top"/>
    </xf>
    <xf numFmtId="49" fontId="40" fillId="33" borderId="152" xfId="47" applyNumberFormat="1" applyFont="1" applyFill="1" applyBorder="1" applyAlignment="1">
      <alignment vertical="top"/>
    </xf>
    <xf numFmtId="0" fontId="40" fillId="33" borderId="17" xfId="47" applyFont="1" applyFill="1" applyBorder="1" applyAlignment="1">
      <alignment vertical="top"/>
    </xf>
    <xf numFmtId="0" fontId="36" fillId="35" borderId="0" xfId="47" applyFont="1" applyFill="1" applyAlignment="1">
      <alignment vertical="top"/>
    </xf>
    <xf numFmtId="49" fontId="38" fillId="35" borderId="0" xfId="47" applyNumberFormat="1" applyFont="1" applyFill="1" applyAlignment="1">
      <alignment horizontal="left" vertical="top"/>
    </xf>
    <xf numFmtId="0" fontId="38" fillId="35" borderId="0" xfId="47" applyFont="1" applyFill="1" applyAlignment="1">
      <alignment horizontal="left" vertical="top" wrapText="1"/>
    </xf>
    <xf numFmtId="0" fontId="79" fillId="0" borderId="0" xfId="47" applyFont="1" applyAlignment="1">
      <alignment vertical="top"/>
    </xf>
    <xf numFmtId="0" fontId="38" fillId="35" borderId="0" xfId="47" applyFont="1" applyFill="1" applyAlignment="1">
      <alignment horizontal="left" vertical="top"/>
    </xf>
    <xf numFmtId="0" fontId="38" fillId="35" borderId="0" xfId="42" applyFont="1" applyFill="1" applyAlignment="1">
      <alignment horizontal="left" vertical="top"/>
    </xf>
    <xf numFmtId="0" fontId="81" fillId="0" borderId="0" xfId="47" applyFont="1" applyAlignment="1">
      <alignment vertical="top"/>
    </xf>
    <xf numFmtId="49" fontId="81" fillId="35" borderId="0" xfId="47" applyNumberFormat="1" applyFont="1" applyFill="1" applyAlignment="1">
      <alignment horizontal="right" vertical="top"/>
    </xf>
    <xf numFmtId="0" fontId="81" fillId="35" borderId="0" xfId="47" applyFont="1" applyFill="1" applyAlignment="1">
      <alignment horizontal="center" vertical="top" wrapText="1"/>
    </xf>
    <xf numFmtId="0" fontId="81" fillId="35" borderId="0" xfId="47" applyFont="1" applyFill="1" applyAlignment="1">
      <alignment horizontal="left" vertical="top"/>
    </xf>
    <xf numFmtId="0" fontId="40" fillId="35" borderId="0" xfId="47" applyFont="1" applyFill="1" applyAlignment="1">
      <alignment horizontal="left" vertical="center"/>
    </xf>
    <xf numFmtId="49" fontId="40" fillId="33" borderId="87" xfId="47" applyNumberFormat="1" applyFont="1" applyFill="1" applyBorder="1" applyAlignment="1">
      <alignment horizontal="left" vertical="center"/>
    </xf>
    <xf numFmtId="49" fontId="40" fillId="35" borderId="33" xfId="47" applyNumberFormat="1" applyFont="1" applyFill="1" applyBorder="1" applyAlignment="1">
      <alignment horizontal="left" vertical="center"/>
    </xf>
    <xf numFmtId="0" fontId="75" fillId="35" borderId="0" xfId="47" applyFont="1" applyFill="1" applyAlignment="1">
      <alignment vertical="center"/>
    </xf>
    <xf numFmtId="0" fontId="40" fillId="33" borderId="64" xfId="47" applyFont="1" applyFill="1" applyBorder="1" applyAlignment="1">
      <alignment horizontal="center" vertical="center"/>
    </xf>
    <xf numFmtId="0" fontId="40" fillId="35" borderId="33" xfId="47" applyFont="1" applyFill="1" applyBorder="1" applyAlignment="1">
      <alignment horizontal="center" vertical="center"/>
    </xf>
    <xf numFmtId="0" fontId="84" fillId="0" borderId="0" xfId="42" applyFont="1"/>
    <xf numFmtId="0" fontId="31" fillId="0" borderId="0" xfId="42"/>
    <xf numFmtId="0" fontId="84" fillId="40" borderId="109" xfId="42" applyFont="1" applyFill="1" applyBorder="1"/>
    <xf numFmtId="0" fontId="84" fillId="40" borderId="111" xfId="42" applyFont="1" applyFill="1" applyBorder="1"/>
    <xf numFmtId="0" fontId="84" fillId="40" borderId="112" xfId="42" applyFont="1" applyFill="1" applyBorder="1"/>
    <xf numFmtId="0" fontId="84" fillId="40" borderId="97" xfId="42" applyFont="1" applyFill="1" applyBorder="1"/>
    <xf numFmtId="0" fontId="84" fillId="40" borderId="0" xfId="42" applyFont="1" applyFill="1"/>
    <xf numFmtId="0" fontId="86" fillId="40" borderId="112" xfId="42" applyFont="1" applyFill="1" applyBorder="1"/>
    <xf numFmtId="0" fontId="87" fillId="40" borderId="0" xfId="42" applyFont="1" applyFill="1"/>
    <xf numFmtId="0" fontId="86" fillId="40" borderId="0" xfId="42" applyFont="1" applyFill="1"/>
    <xf numFmtId="0" fontId="86" fillId="40" borderId="97" xfId="42" applyFont="1" applyFill="1" applyBorder="1"/>
    <xf numFmtId="0" fontId="86" fillId="0" borderId="0" xfId="42" applyFont="1"/>
    <xf numFmtId="0" fontId="86" fillId="0" borderId="162" xfId="42" applyFont="1" applyBorder="1" applyAlignment="1">
      <alignment horizontal="center" vertical="center"/>
    </xf>
    <xf numFmtId="0" fontId="31" fillId="0" borderId="10" xfId="42" applyBorder="1" applyAlignment="1">
      <alignment horizontal="center" vertical="center"/>
    </xf>
    <xf numFmtId="0" fontId="86" fillId="0" borderId="164" xfId="42" applyFont="1" applyBorder="1" applyAlignment="1">
      <alignment horizontal="center" vertical="center"/>
    </xf>
    <xf numFmtId="0" fontId="31" fillId="0" borderId="10" xfId="42" applyBorder="1"/>
    <xf numFmtId="180" fontId="31" fillId="0" borderId="10" xfId="42" applyNumberFormat="1" applyBorder="1"/>
    <xf numFmtId="0" fontId="31" fillId="0" borderId="0" xfId="42" applyAlignment="1">
      <alignment vertical="center"/>
    </xf>
    <xf numFmtId="0" fontId="88" fillId="40" borderId="0" xfId="42" applyFont="1" applyFill="1" applyAlignment="1">
      <alignment horizontal="center" vertical="center" wrapText="1" shrinkToFit="1"/>
    </xf>
    <xf numFmtId="0" fontId="84" fillId="40" borderId="0" xfId="42" applyFont="1" applyFill="1" applyAlignment="1">
      <alignment horizontal="center" vertical="center"/>
    </xf>
    <xf numFmtId="0" fontId="31" fillId="0" borderId="0" xfId="42" applyAlignment="1">
      <alignment vertical="top" wrapText="1"/>
    </xf>
    <xf numFmtId="0" fontId="86" fillId="0" borderId="10" xfId="42" applyFont="1" applyBorder="1" applyAlignment="1">
      <alignment horizontal="center" vertical="center"/>
    </xf>
    <xf numFmtId="0" fontId="86" fillId="41" borderId="10" xfId="42" applyFont="1" applyFill="1" applyBorder="1" applyAlignment="1">
      <alignment horizontal="center" vertical="center"/>
    </xf>
    <xf numFmtId="0" fontId="86" fillId="0" borderId="11" xfId="42" applyFont="1" applyBorder="1" applyAlignment="1">
      <alignment horizontal="center" vertical="center"/>
    </xf>
    <xf numFmtId="0" fontId="86" fillId="40" borderId="0" xfId="42" applyFont="1" applyFill="1" applyAlignment="1">
      <alignment horizontal="center" vertical="center" wrapText="1"/>
    </xf>
    <xf numFmtId="0" fontId="84" fillId="40" borderId="0" xfId="42" applyFont="1" applyFill="1" applyAlignment="1">
      <alignment horizontal="center"/>
    </xf>
    <xf numFmtId="0" fontId="91" fillId="0" borderId="10" xfId="42" applyFont="1" applyBorder="1" applyAlignment="1">
      <alignment horizontal="center" vertical="center" wrapText="1"/>
    </xf>
    <xf numFmtId="0" fontId="84" fillId="40" borderId="116" xfId="42" applyFont="1" applyFill="1" applyBorder="1"/>
    <xf numFmtId="0" fontId="84" fillId="40" borderId="117" xfId="42" applyFont="1" applyFill="1" applyBorder="1"/>
    <xf numFmtId="0" fontId="84" fillId="40" borderId="118" xfId="42" applyFont="1" applyFill="1" applyBorder="1"/>
    <xf numFmtId="0" fontId="88" fillId="0" borderId="164" xfId="42" applyFont="1" applyBorder="1" applyAlignment="1">
      <alignment horizontal="left" vertical="center" wrapText="1"/>
    </xf>
    <xf numFmtId="0" fontId="86" fillId="0" borderId="164" xfId="42" applyFont="1" applyBorder="1" applyAlignment="1">
      <alignment horizontal="center" vertical="center" wrapText="1"/>
    </xf>
    <xf numFmtId="0" fontId="31" fillId="0" borderId="0" xfId="42" applyAlignment="1">
      <alignment horizontal="center" vertical="center"/>
    </xf>
    <xf numFmtId="0" fontId="31" fillId="0" borderId="0" xfId="42" applyAlignment="1">
      <alignment horizontal="left" vertical="top" wrapText="1"/>
    </xf>
    <xf numFmtId="0" fontId="31" fillId="35" borderId="0" xfId="42" applyFill="1"/>
    <xf numFmtId="0" fontId="31" fillId="35" borderId="0" xfId="42" applyFill="1" applyAlignment="1">
      <alignment wrapText="1"/>
    </xf>
    <xf numFmtId="0" fontId="94" fillId="40" borderId="0" xfId="42" applyFont="1" applyFill="1" applyAlignment="1">
      <alignment horizontal="left" vertical="center"/>
    </xf>
    <xf numFmtId="0" fontId="31" fillId="40" borderId="0" xfId="42" applyFill="1"/>
    <xf numFmtId="0" fontId="86" fillId="35" borderId="53" xfId="42" applyFont="1" applyFill="1" applyBorder="1" applyAlignment="1">
      <alignment horizontal="center" vertical="center" wrapText="1" shrinkToFit="1"/>
    </xf>
    <xf numFmtId="0" fontId="91" fillId="42" borderId="165" xfId="42" applyFont="1" applyFill="1" applyBorder="1" applyAlignment="1">
      <alignment horizontal="right" vertical="center"/>
    </xf>
    <xf numFmtId="0" fontId="93" fillId="42" borderId="166" xfId="42" applyFont="1" applyFill="1" applyBorder="1" applyAlignment="1">
      <alignment horizontal="left" vertical="center"/>
    </xf>
    <xf numFmtId="0" fontId="93" fillId="42" borderId="0" xfId="42" applyFont="1" applyFill="1" applyAlignment="1">
      <alignment horizontal="center" vertical="center"/>
    </xf>
    <xf numFmtId="0" fontId="94" fillId="42" borderId="0" xfId="42" applyFont="1" applyFill="1" applyAlignment="1">
      <alignment horizontal="center" vertical="center"/>
    </xf>
    <xf numFmtId="179" fontId="86" fillId="40" borderId="0" xfId="42" applyNumberFormat="1" applyFont="1" applyFill="1" applyAlignment="1">
      <alignment vertical="center"/>
    </xf>
    <xf numFmtId="0" fontId="86" fillId="0" borderId="66" xfId="42" applyFont="1" applyBorder="1" applyAlignment="1">
      <alignment horizontal="center" vertical="center"/>
    </xf>
    <xf numFmtId="0" fontId="93" fillId="42" borderId="66" xfId="42" applyFont="1" applyFill="1" applyBorder="1" applyAlignment="1">
      <alignment vertical="center"/>
    </xf>
    <xf numFmtId="49" fontId="93" fillId="42" borderId="167" xfId="42" applyNumberFormat="1" applyFont="1" applyFill="1" applyBorder="1" applyAlignment="1">
      <alignment horizontal="center" vertical="center"/>
    </xf>
    <xf numFmtId="0" fontId="24" fillId="0" borderId="12" xfId="0" applyFont="1" applyBorder="1" applyAlignment="1">
      <alignment vertical="top" wrapText="1"/>
    </xf>
    <xf numFmtId="0" fontId="24" fillId="0" borderId="12" xfId="0" applyFont="1" applyBorder="1" applyAlignment="1">
      <alignment horizontal="left" vertical="center" wrapText="1"/>
    </xf>
    <xf numFmtId="49" fontId="86" fillId="42" borderId="164" xfId="42" applyNumberFormat="1" applyFont="1" applyFill="1" applyBorder="1" applyAlignment="1">
      <alignment horizontal="left" vertical="center"/>
    </xf>
    <xf numFmtId="0" fontId="86" fillId="35" borderId="164" xfId="42" applyFont="1" applyFill="1" applyBorder="1" applyAlignment="1">
      <alignment horizontal="center" vertical="center"/>
    </xf>
    <xf numFmtId="49" fontId="86" fillId="40" borderId="0" xfId="42" applyNumberFormat="1" applyFont="1" applyFill="1" applyAlignment="1">
      <alignment vertical="center"/>
    </xf>
    <xf numFmtId="49" fontId="47" fillId="33" borderId="14" xfId="42" applyNumberFormat="1" applyFont="1" applyFill="1" applyBorder="1" applyAlignment="1">
      <alignment horizontal="left" vertical="top"/>
    </xf>
    <xf numFmtId="0" fontId="86" fillId="0" borderId="0" xfId="42" applyFont="1" applyAlignment="1">
      <alignment horizontal="center" vertical="center"/>
    </xf>
    <xf numFmtId="180" fontId="31" fillId="0" borderId="0" xfId="42" applyNumberFormat="1"/>
    <xf numFmtId="0" fontId="31" fillId="35" borderId="0" xfId="42" applyFill="1" applyAlignment="1">
      <alignment horizontal="left" vertical="top" wrapText="1"/>
    </xf>
    <xf numFmtId="0" fontId="91" fillId="42" borderId="164" xfId="42" applyFont="1" applyFill="1" applyBorder="1" applyAlignment="1">
      <alignment horizontal="right" vertical="center"/>
    </xf>
    <xf numFmtId="0" fontId="93" fillId="42" borderId="164" xfId="42" applyFont="1" applyFill="1" applyBorder="1" applyAlignment="1">
      <alignment horizontal="left" vertical="center"/>
    </xf>
    <xf numFmtId="0" fontId="31" fillId="42" borderId="164" xfId="42" applyFill="1" applyBorder="1"/>
    <xf numFmtId="0" fontId="31" fillId="42" borderId="164" xfId="42" applyFill="1" applyBorder="1" applyAlignment="1">
      <alignment horizontal="center" vertical="center"/>
    </xf>
    <xf numFmtId="0" fontId="86" fillId="42" borderId="167" xfId="42" applyFont="1" applyFill="1" applyBorder="1" applyAlignment="1">
      <alignment horizontal="center" vertical="center"/>
    </xf>
    <xf numFmtId="0" fontId="105" fillId="0" borderId="0" xfId="0" applyFont="1" applyAlignment="1">
      <alignment horizontal="left" vertical="center"/>
    </xf>
    <xf numFmtId="0" fontId="103" fillId="0" borderId="0" xfId="0" applyFont="1" applyAlignment="1">
      <alignment horizontal="left" vertical="center"/>
    </xf>
    <xf numFmtId="0" fontId="104" fillId="0" borderId="0" xfId="0" applyFont="1" applyAlignment="1">
      <alignment horizontal="left" vertical="center" wrapText="1"/>
    </xf>
    <xf numFmtId="0" fontId="104" fillId="0" borderId="0" xfId="0" applyFont="1" applyAlignment="1">
      <alignment horizontal="left" vertical="center"/>
    </xf>
    <xf numFmtId="0" fontId="107" fillId="0" borderId="0" xfId="0" applyFont="1" applyAlignment="1">
      <alignment horizontal="left" vertical="center"/>
    </xf>
    <xf numFmtId="0" fontId="106" fillId="0" borderId="0" xfId="0" applyFont="1" applyAlignment="1">
      <alignment horizontal="left" vertical="center"/>
    </xf>
    <xf numFmtId="0" fontId="103" fillId="0" borderId="0" xfId="0" applyFont="1" applyAlignment="1">
      <alignment vertical="center" shrinkToFit="1"/>
    </xf>
    <xf numFmtId="0" fontId="103" fillId="0" borderId="0" xfId="0" applyFont="1" applyAlignment="1">
      <alignment horizontal="center" vertical="center" shrinkToFit="1"/>
    </xf>
    <xf numFmtId="0" fontId="106" fillId="0" borderId="0" xfId="0" applyFont="1" applyAlignment="1">
      <alignment horizontal="left" vertical="center" indent="4"/>
    </xf>
    <xf numFmtId="0" fontId="108" fillId="0" borderId="0" xfId="0" applyFont="1" applyAlignment="1">
      <alignment horizontal="left" vertical="center"/>
    </xf>
    <xf numFmtId="0" fontId="106" fillId="0" borderId="0" xfId="0" applyFont="1">
      <alignment vertical="center"/>
    </xf>
    <xf numFmtId="0" fontId="104" fillId="0" borderId="0" xfId="0" applyFont="1" applyAlignment="1">
      <alignment horizontal="left" vertical="center" indent="1"/>
    </xf>
    <xf numFmtId="0" fontId="112" fillId="0" borderId="0" xfId="0" applyFont="1" applyAlignment="1">
      <alignment horizontal="center" vertical="center" wrapText="1"/>
    </xf>
    <xf numFmtId="49" fontId="36" fillId="0" borderId="0" xfId="42" applyNumberFormat="1" applyFont="1" applyAlignment="1">
      <alignment horizontal="center" vertical="center" wrapText="1" shrinkToFit="1"/>
    </xf>
    <xf numFmtId="49" fontId="36" fillId="0" borderId="0" xfId="42" applyNumberFormat="1" applyFont="1" applyAlignment="1">
      <alignment horizontal="center" vertical="center" shrinkToFit="1"/>
    </xf>
    <xf numFmtId="0" fontId="40" fillId="0" borderId="34" xfId="47" applyFont="1" applyBorder="1" applyAlignment="1">
      <alignment horizontal="left" vertical="center"/>
    </xf>
    <xf numFmtId="0" fontId="40" fillId="35" borderId="155" xfId="47" applyFont="1" applyFill="1" applyBorder="1" applyAlignment="1">
      <alignment horizontal="center" vertical="center"/>
    </xf>
    <xf numFmtId="0" fontId="38" fillId="0" borderId="34" xfId="47" applyFont="1" applyBorder="1" applyAlignment="1">
      <alignment horizontal="center" vertical="center"/>
    </xf>
    <xf numFmtId="0" fontId="32" fillId="0" borderId="83" xfId="42" applyFont="1" applyBorder="1" applyAlignment="1">
      <alignment horizontal="left" vertical="top" wrapText="1"/>
    </xf>
    <xf numFmtId="0" fontId="32" fillId="0" borderId="84" xfId="42" applyFont="1" applyBorder="1" applyAlignment="1">
      <alignment horizontal="left" vertical="top" shrinkToFit="1"/>
    </xf>
    <xf numFmtId="0" fontId="32" fillId="0" borderId="85" xfId="42" applyFont="1" applyBorder="1" applyAlignment="1">
      <alignment horizontal="left" vertical="top" shrinkToFit="1"/>
    </xf>
    <xf numFmtId="0" fontId="32" fillId="0" borderId="85" xfId="42" applyFont="1" applyBorder="1" applyAlignment="1">
      <alignment horizontal="left" vertical="top" wrapText="1"/>
    </xf>
    <xf numFmtId="0" fontId="32" fillId="0" borderId="86" xfId="42" applyFont="1" applyBorder="1" applyAlignment="1">
      <alignment horizontal="left" vertical="top" wrapText="1"/>
    </xf>
    <xf numFmtId="0" fontId="40" fillId="35" borderId="34" xfId="47" applyFont="1" applyFill="1" applyBorder="1" applyAlignment="1">
      <alignment horizontal="center" vertical="center" shrinkToFit="1"/>
    </xf>
    <xf numFmtId="0" fontId="40" fillId="35" borderId="0" xfId="47" applyFont="1" applyFill="1" applyAlignment="1">
      <alignment horizontal="center" vertical="center" shrinkToFit="1"/>
    </xf>
    <xf numFmtId="0" fontId="40" fillId="35" borderId="35" xfId="47" applyFont="1" applyFill="1" applyBorder="1" applyAlignment="1">
      <alignment horizontal="center" vertical="center" shrinkToFit="1"/>
    </xf>
    <xf numFmtId="0" fontId="40" fillId="35" borderId="16" xfId="47" applyFont="1" applyFill="1" applyBorder="1" applyAlignment="1">
      <alignment horizontal="center" vertical="center" shrinkToFit="1"/>
    </xf>
    <xf numFmtId="49" fontId="38" fillId="0" borderId="0" xfId="42" applyNumberFormat="1" applyFont="1" applyAlignment="1">
      <alignment horizontal="center" vertical="center"/>
    </xf>
    <xf numFmtId="49" fontId="47" fillId="0" borderId="0" xfId="42" applyNumberFormat="1" applyFont="1" applyAlignment="1">
      <alignment vertical="center"/>
    </xf>
    <xf numFmtId="49" fontId="32" fillId="44" borderId="0" xfId="42" applyNumberFormat="1" applyFont="1" applyFill="1" applyAlignment="1">
      <alignment vertical="center" wrapText="1"/>
    </xf>
    <xf numFmtId="49" fontId="40" fillId="0" borderId="0" xfId="42" applyNumberFormat="1" applyFont="1" applyAlignment="1">
      <alignment vertical="center"/>
    </xf>
    <xf numFmtId="49" fontId="32" fillId="44" borderId="0" xfId="42" applyNumberFormat="1" applyFont="1" applyFill="1" applyAlignment="1">
      <alignment vertical="top"/>
    </xf>
    <xf numFmtId="49" fontId="32" fillId="0" borderId="0" xfId="42" applyNumberFormat="1" applyFont="1" applyAlignment="1">
      <alignment horizontal="center" vertical="center" wrapText="1"/>
    </xf>
    <xf numFmtId="49" fontId="68" fillId="0" borderId="0" xfId="42" applyNumberFormat="1" applyFont="1" applyAlignment="1">
      <alignment vertical="center"/>
    </xf>
    <xf numFmtId="49" fontId="32" fillId="0" borderId="0" xfId="42" applyNumberFormat="1" applyFont="1" applyAlignment="1">
      <alignment vertical="center" wrapText="1"/>
    </xf>
    <xf numFmtId="49" fontId="32" fillId="0" borderId="0" xfId="42" applyNumberFormat="1" applyFont="1"/>
    <xf numFmtId="49" fontId="32" fillId="44" borderId="0" xfId="42" applyNumberFormat="1" applyFont="1" applyFill="1"/>
    <xf numFmtId="49" fontId="47" fillId="0" borderId="0" xfId="42" applyNumberFormat="1" applyFont="1"/>
    <xf numFmtId="49" fontId="47" fillId="44" borderId="0" xfId="42" applyNumberFormat="1" applyFont="1" applyFill="1"/>
    <xf numFmtId="0" fontId="60" fillId="0" borderId="0" xfId="42" applyFont="1" applyAlignment="1">
      <alignment vertical="center"/>
    </xf>
    <xf numFmtId="0" fontId="34" fillId="0" borderId="0" xfId="42" applyFont="1" applyAlignment="1">
      <alignment vertical="top" wrapText="1"/>
    </xf>
    <xf numFmtId="49" fontId="40" fillId="35" borderId="0" xfId="42" applyNumberFormat="1" applyFont="1" applyFill="1" applyAlignment="1">
      <alignment vertical="center"/>
    </xf>
    <xf numFmtId="0" fontId="47" fillId="0" borderId="0" xfId="42" applyFont="1" applyAlignment="1">
      <alignment horizontal="center" vertical="center"/>
    </xf>
    <xf numFmtId="0" fontId="40" fillId="35" borderId="0" xfId="42" applyFont="1" applyFill="1" applyAlignment="1">
      <alignment horizontal="center" vertical="center"/>
    </xf>
    <xf numFmtId="0" fontId="40" fillId="35" borderId="0" xfId="42" applyFont="1" applyFill="1" applyAlignment="1">
      <alignment vertical="center"/>
    </xf>
    <xf numFmtId="0" fontId="40" fillId="35" borderId="0" xfId="42" applyFont="1" applyFill="1"/>
    <xf numFmtId="0" fontId="40" fillId="33" borderId="54" xfId="42" applyFont="1" applyFill="1" applyBorder="1" applyAlignment="1">
      <alignment vertical="center" wrapText="1"/>
    </xf>
    <xf numFmtId="0" fontId="32" fillId="33" borderId="171" xfId="42" applyFont="1" applyFill="1" applyBorder="1" applyAlignment="1">
      <alignment vertical="center"/>
    </xf>
    <xf numFmtId="0" fontId="47" fillId="44" borderId="170" xfId="42" applyFont="1" applyFill="1" applyBorder="1" applyAlignment="1">
      <alignment vertical="center" wrapText="1"/>
    </xf>
    <xf numFmtId="0" fontId="47" fillId="44" borderId="172" xfId="42" applyFont="1" applyFill="1" applyBorder="1" applyAlignment="1">
      <alignment vertical="center" wrapText="1"/>
    </xf>
    <xf numFmtId="49" fontId="47" fillId="0" borderId="34" xfId="42" applyNumberFormat="1" applyFont="1" applyBorder="1" applyAlignment="1">
      <alignment vertical="center" shrinkToFit="1"/>
    </xf>
    <xf numFmtId="49" fontId="47" fillId="0" borderId="35" xfId="42" applyNumberFormat="1" applyFont="1" applyBorder="1" applyAlignment="1">
      <alignment vertical="center" shrinkToFit="1"/>
    </xf>
    <xf numFmtId="49" fontId="47" fillId="35" borderId="14" xfId="42" applyNumberFormat="1" applyFont="1" applyFill="1" applyBorder="1" applyAlignment="1">
      <alignment horizontal="center" vertical="center" shrinkToFit="1"/>
    </xf>
    <xf numFmtId="49" fontId="47" fillId="35" borderId="66" xfId="42" applyNumberFormat="1" applyFont="1" applyFill="1" applyBorder="1" applyAlignment="1">
      <alignment horizontal="center" vertical="center" shrinkToFit="1"/>
    </xf>
    <xf numFmtId="0" fontId="38" fillId="35" borderId="0" xfId="42" applyFont="1" applyFill="1" applyAlignment="1">
      <alignment vertical="center"/>
    </xf>
    <xf numFmtId="0" fontId="36" fillId="35" borderId="0" xfId="42" applyFont="1" applyFill="1" applyAlignment="1">
      <alignment vertical="center"/>
    </xf>
    <xf numFmtId="0" fontId="38" fillId="35" borderId="0" xfId="42" applyFont="1" applyFill="1" applyAlignment="1">
      <alignment horizontal="left" vertical="center" wrapText="1"/>
    </xf>
    <xf numFmtId="0" fontId="38" fillId="35" borderId="0" xfId="42" applyFont="1" applyFill="1" applyAlignment="1">
      <alignment horizontal="left" vertical="center"/>
    </xf>
    <xf numFmtId="0" fontId="38" fillId="35" borderId="0" xfId="42" applyFont="1" applyFill="1" applyAlignment="1">
      <alignment horizontal="left" vertical="top" wrapText="1"/>
    </xf>
    <xf numFmtId="49" fontId="38" fillId="35" borderId="0" xfId="42" applyNumberFormat="1" applyFont="1" applyFill="1" applyAlignment="1">
      <alignment horizontal="left" vertical="top"/>
    </xf>
    <xf numFmtId="0" fontId="115" fillId="35" borderId="0" xfId="42" applyFont="1" applyFill="1" applyAlignment="1">
      <alignment vertical="center"/>
    </xf>
    <xf numFmtId="0" fontId="116" fillId="35" borderId="0" xfId="42" applyFont="1" applyFill="1" applyAlignment="1">
      <alignment vertical="center"/>
    </xf>
    <xf numFmtId="49" fontId="116" fillId="35" borderId="0" xfId="42" applyNumberFormat="1" applyFont="1" applyFill="1" applyAlignment="1">
      <alignment horizontal="left" vertical="top"/>
    </xf>
    <xf numFmtId="0" fontId="116" fillId="35" borderId="0" xfId="42" applyFont="1" applyFill="1" applyAlignment="1">
      <alignment horizontal="left" vertical="top" wrapText="1"/>
    </xf>
    <xf numFmtId="0" fontId="47" fillId="0" borderId="0" xfId="42" applyFont="1" applyAlignment="1">
      <alignment horizontal="left" vertical="center"/>
    </xf>
    <xf numFmtId="0" fontId="34" fillId="0" borderId="0" xfId="42" applyFont="1" applyAlignment="1">
      <alignment horizontal="left" vertical="center"/>
    </xf>
    <xf numFmtId="0" fontId="32" fillId="33" borderId="78" xfId="42" applyFont="1" applyFill="1" applyBorder="1" applyAlignment="1">
      <alignment vertical="center" wrapText="1"/>
    </xf>
    <xf numFmtId="0" fontId="32" fillId="44" borderId="46" xfId="42" applyFont="1" applyFill="1" applyBorder="1" applyAlignment="1">
      <alignment vertical="center" wrapText="1"/>
    </xf>
    <xf numFmtId="0" fontId="32" fillId="44" borderId="45" xfId="42" applyFont="1" applyFill="1" applyBorder="1" applyAlignment="1">
      <alignment vertical="center" wrapText="1"/>
    </xf>
    <xf numFmtId="0" fontId="32" fillId="44" borderId="46" xfId="42" applyFont="1" applyFill="1" applyBorder="1" applyAlignment="1">
      <alignment vertical="center" shrinkToFit="1"/>
    </xf>
    <xf numFmtId="0" fontId="32" fillId="44" borderId="45" xfId="42" applyFont="1" applyFill="1" applyBorder="1" applyAlignment="1">
      <alignment vertical="center" shrinkToFit="1"/>
    </xf>
    <xf numFmtId="49" fontId="60" fillId="37" borderId="34" xfId="42" applyNumberFormat="1" applyFont="1" applyFill="1" applyBorder="1" applyAlignment="1">
      <alignment vertical="center"/>
    </xf>
    <xf numFmtId="49" fontId="60" fillId="37" borderId="20" xfId="42" applyNumberFormat="1" applyFont="1" applyFill="1" applyBorder="1" applyAlignment="1">
      <alignment vertical="center"/>
    </xf>
    <xf numFmtId="0" fontId="47" fillId="37" borderId="20" xfId="42" applyFont="1" applyFill="1" applyBorder="1" applyAlignment="1">
      <alignment horizontal="left" vertical="center"/>
    </xf>
    <xf numFmtId="0" fontId="47" fillId="0" borderId="0" xfId="42" applyFont="1" applyAlignment="1">
      <alignment horizontal="left" vertical="center" shrinkToFit="1"/>
    </xf>
    <xf numFmtId="0" fontId="47" fillId="0" borderId="41" xfId="42" applyFont="1" applyBorder="1" applyAlignment="1">
      <alignment horizontal="left"/>
    </xf>
    <xf numFmtId="0" fontId="47" fillId="0" borderId="41" xfId="42" applyFont="1" applyBorder="1"/>
    <xf numFmtId="0" fontId="47" fillId="0" borderId="0" xfId="42" applyFont="1" applyAlignment="1">
      <alignment horizontal="left"/>
    </xf>
    <xf numFmtId="0" fontId="47" fillId="0" borderId="53" xfId="42" applyFont="1" applyBorder="1" applyAlignment="1">
      <alignment vertical="center"/>
    </xf>
    <xf numFmtId="0" fontId="56" fillId="0" borderId="0" xfId="42" applyFont="1" applyAlignment="1">
      <alignment horizontal="center" vertical="center"/>
    </xf>
    <xf numFmtId="0" fontId="60" fillId="0" borderId="0" xfId="42" applyFont="1" applyAlignment="1">
      <alignment vertical="center" wrapText="1"/>
    </xf>
    <xf numFmtId="0" fontId="47" fillId="0" borderId="75" xfId="42" applyFont="1" applyBorder="1" applyAlignment="1">
      <alignment horizontal="left" vertical="center"/>
    </xf>
    <xf numFmtId="0" fontId="119" fillId="0" borderId="55" xfId="42" applyFont="1" applyBorder="1" applyAlignment="1">
      <alignment horizontal="left" vertical="top" wrapText="1" shrinkToFit="1"/>
    </xf>
    <xf numFmtId="3" fontId="47" fillId="0" borderId="55" xfId="42" applyNumberFormat="1" applyFont="1" applyBorder="1" applyAlignment="1">
      <alignment horizontal="center" vertical="center"/>
    </xf>
    <xf numFmtId="0" fontId="47" fillId="0" borderId="55" xfId="42" applyFont="1" applyBorder="1" applyAlignment="1">
      <alignment vertical="center"/>
    </xf>
    <xf numFmtId="0" fontId="119" fillId="0" borderId="55" xfId="42" applyFont="1" applyBorder="1" applyAlignment="1">
      <alignment horizontal="left" vertical="top" wrapText="1"/>
    </xf>
    <xf numFmtId="0" fontId="64" fillId="35" borderId="55" xfId="42" applyFont="1" applyFill="1" applyBorder="1" applyAlignment="1">
      <alignment vertical="center"/>
    </xf>
    <xf numFmtId="0" fontId="47" fillId="35" borderId="55" xfId="42" applyFont="1" applyFill="1" applyBorder="1" applyAlignment="1">
      <alignment vertical="center"/>
    </xf>
    <xf numFmtId="49" fontId="60" fillId="35" borderId="55" xfId="45" applyNumberFormat="1" applyFont="1" applyFill="1" applyBorder="1" applyAlignment="1">
      <alignment vertical="center" shrinkToFit="1"/>
    </xf>
    <xf numFmtId="0" fontId="64" fillId="0" borderId="55" xfId="42" applyFont="1" applyBorder="1" applyAlignment="1">
      <alignment vertical="center"/>
    </xf>
    <xf numFmtId="0" fontId="60" fillId="0" borderId="0" xfId="42" applyFont="1" applyAlignment="1">
      <alignment horizontal="left" vertical="center"/>
    </xf>
    <xf numFmtId="0" fontId="119" fillId="0" borderId="0" xfId="42" applyFont="1" applyAlignment="1">
      <alignment horizontal="left" vertical="top" wrapText="1" shrinkToFit="1"/>
    </xf>
    <xf numFmtId="3" fontId="47" fillId="0" borderId="0" xfId="42" applyNumberFormat="1" applyFont="1" applyAlignment="1">
      <alignment horizontal="center" vertical="center"/>
    </xf>
    <xf numFmtId="0" fontId="119" fillId="0" borderId="0" xfId="42" applyFont="1" applyAlignment="1">
      <alignment horizontal="left" vertical="top" wrapText="1"/>
    </xf>
    <xf numFmtId="49" fontId="60" fillId="35" borderId="0" xfId="45" applyNumberFormat="1" applyFont="1" applyFill="1" applyAlignment="1">
      <alignment vertical="center" shrinkToFit="1"/>
    </xf>
    <xf numFmtId="0" fontId="64" fillId="0" borderId="0" xfId="42" applyFont="1" applyAlignment="1">
      <alignment vertical="center"/>
    </xf>
    <xf numFmtId="0" fontId="64" fillId="0" borderId="0" xfId="42" applyFont="1"/>
    <xf numFmtId="0" fontId="119" fillId="0" borderId="0" xfId="42" applyFont="1" applyAlignment="1">
      <alignment vertical="top" wrapText="1" shrinkToFit="1"/>
    </xf>
    <xf numFmtId="0" fontId="119" fillId="0" borderId="0" xfId="42" applyFont="1" applyAlignment="1">
      <alignment vertical="top" wrapText="1"/>
    </xf>
    <xf numFmtId="0" fontId="47" fillId="0" borderId="125" xfId="42" applyFont="1" applyBorder="1" applyAlignment="1">
      <alignment horizontal="left" vertical="center"/>
    </xf>
    <xf numFmtId="0" fontId="47" fillId="0" borderId="41" xfId="42" applyFont="1" applyBorder="1" applyAlignment="1">
      <alignment horizontal="center" vertical="center" shrinkToFit="1"/>
    </xf>
    <xf numFmtId="0" fontId="47" fillId="0" borderId="41" xfId="42" applyFont="1" applyBorder="1" applyAlignment="1">
      <alignment horizontal="center" vertical="center"/>
    </xf>
    <xf numFmtId="0" fontId="47" fillId="0" borderId="41" xfId="42" applyFont="1" applyBorder="1" applyAlignment="1">
      <alignment vertical="center" shrinkToFit="1"/>
    </xf>
    <xf numFmtId="0" fontId="47" fillId="0" borderId="41" xfId="42" applyFont="1" applyBorder="1" applyAlignment="1">
      <alignment horizontal="left" vertical="center"/>
    </xf>
    <xf numFmtId="0" fontId="47" fillId="0" borderId="41" xfId="42" applyFont="1" applyBorder="1" applyAlignment="1">
      <alignment vertical="center"/>
    </xf>
    <xf numFmtId="0" fontId="64" fillId="0" borderId="41" xfId="42" applyFont="1" applyBorder="1" applyAlignment="1">
      <alignment vertical="center"/>
    </xf>
    <xf numFmtId="49" fontId="60" fillId="37" borderId="69" xfId="42" applyNumberFormat="1" applyFont="1" applyFill="1" applyBorder="1" applyAlignment="1">
      <alignment vertical="center"/>
    </xf>
    <xf numFmtId="0" fontId="64" fillId="37" borderId="12" xfId="42" applyFont="1" applyFill="1" applyBorder="1" applyAlignment="1">
      <alignment vertical="center"/>
    </xf>
    <xf numFmtId="0" fontId="47" fillId="0" borderId="55" xfId="42" applyFont="1" applyBorder="1" applyAlignment="1">
      <alignment horizontal="left" vertical="center"/>
    </xf>
    <xf numFmtId="0" fontId="47" fillId="0" borderId="55" xfId="42" applyFont="1" applyBorder="1" applyAlignment="1">
      <alignment horizontal="center" vertical="center" shrinkToFit="1"/>
    </xf>
    <xf numFmtId="0" fontId="47" fillId="0" borderId="55" xfId="42" applyFont="1" applyBorder="1" applyAlignment="1">
      <alignment horizontal="center" vertical="center"/>
    </xf>
    <xf numFmtId="0" fontId="47" fillId="0" borderId="55" xfId="42" applyFont="1" applyBorder="1" applyAlignment="1">
      <alignment vertical="center" shrinkToFit="1"/>
    </xf>
    <xf numFmtId="0" fontId="47" fillId="0" borderId="55" xfId="42" applyFont="1" applyBorder="1" applyAlignment="1">
      <alignment horizontal="left"/>
    </xf>
    <xf numFmtId="0" fontId="64" fillId="37" borderId="12" xfId="42" applyFont="1" applyFill="1" applyBorder="1"/>
    <xf numFmtId="0" fontId="60" fillId="35" borderId="0" xfId="45" applyFont="1" applyFill="1" applyAlignment="1">
      <alignment vertical="center" wrapText="1"/>
    </xf>
    <xf numFmtId="49" fontId="47" fillId="35" borderId="0" xfId="45" applyNumberFormat="1" applyFont="1" applyFill="1" applyAlignment="1">
      <alignment vertical="center" shrinkToFit="1"/>
    </xf>
    <xf numFmtId="0" fontId="41" fillId="0" borderId="0" xfId="45" applyFont="1" applyAlignment="1">
      <alignment horizontal="left" vertical="top" wrapText="1"/>
    </xf>
    <xf numFmtId="0" fontId="47" fillId="37" borderId="28" xfId="42" applyFont="1" applyFill="1" applyBorder="1" applyAlignment="1">
      <alignment horizontal="left" vertical="center"/>
    </xf>
    <xf numFmtId="0" fontId="64" fillId="0" borderId="57" xfId="42" applyFont="1" applyBorder="1" applyAlignment="1">
      <alignment vertical="center"/>
    </xf>
    <xf numFmtId="0" fontId="47" fillId="0" borderId="53" xfId="42" applyFont="1" applyBorder="1" applyAlignment="1">
      <alignment horizontal="left" vertical="center"/>
    </xf>
    <xf numFmtId="0" fontId="47" fillId="0" borderId="0" xfId="42" applyFont="1" applyAlignment="1">
      <alignment shrinkToFit="1"/>
    </xf>
    <xf numFmtId="0" fontId="60" fillId="0" borderId="0" xfId="42" applyFont="1" applyAlignment="1">
      <alignment horizontal="left" vertical="top"/>
    </xf>
    <xf numFmtId="0" fontId="47" fillId="0" borderId="0" xfId="42" applyFont="1" applyAlignment="1">
      <alignment horizontal="left" vertical="top"/>
    </xf>
    <xf numFmtId="0" fontId="47" fillId="0" borderId="0" xfId="42" applyFont="1" applyAlignment="1">
      <alignment horizontal="left" vertical="top" shrinkToFit="1"/>
    </xf>
    <xf numFmtId="0" fontId="47" fillId="0" borderId="0" xfId="42" applyFont="1" applyAlignment="1">
      <alignment vertical="center" wrapText="1" shrinkToFit="1"/>
    </xf>
    <xf numFmtId="49" fontId="60" fillId="39" borderId="15" xfId="42" applyNumberFormat="1" applyFont="1" applyFill="1" applyBorder="1" applyAlignment="1">
      <alignment vertical="center"/>
    </xf>
    <xf numFmtId="0" fontId="32" fillId="39" borderId="12" xfId="42" applyFont="1" applyFill="1" applyBorder="1" applyAlignment="1">
      <alignment vertical="center"/>
    </xf>
    <xf numFmtId="0" fontId="32" fillId="0" borderId="0" xfId="42" applyFont="1" applyAlignment="1">
      <alignment horizontal="center" vertical="center" shrinkToFit="1"/>
    </xf>
    <xf numFmtId="0" fontId="56" fillId="0" borderId="53" xfId="42" applyFont="1" applyBorder="1" applyAlignment="1">
      <alignment vertical="center"/>
    </xf>
    <xf numFmtId="0" fontId="32" fillId="39" borderId="12" xfId="42" applyFont="1" applyFill="1" applyBorder="1"/>
    <xf numFmtId="0" fontId="69" fillId="0" borderId="0" xfId="42" applyFont="1" applyAlignment="1">
      <alignment vertical="center" wrapText="1"/>
    </xf>
    <xf numFmtId="0" fontId="70" fillId="0" borderId="0" xfId="42" applyFont="1" applyAlignment="1">
      <alignment horizontal="left" vertical="center" shrinkToFit="1"/>
    </xf>
    <xf numFmtId="0" fontId="71" fillId="0" borderId="0" xfId="42" applyFont="1" applyAlignment="1">
      <alignment vertical="center"/>
    </xf>
    <xf numFmtId="0" fontId="40" fillId="44" borderId="0" xfId="47" applyFont="1" applyFill="1" applyAlignment="1">
      <alignment vertical="center"/>
    </xf>
    <xf numFmtId="0" fontId="40" fillId="33" borderId="64" xfId="47" quotePrefix="1" applyFont="1" applyFill="1" applyBorder="1" applyAlignment="1">
      <alignment horizontal="left" vertical="center"/>
    </xf>
    <xf numFmtId="0" fontId="47" fillId="0" borderId="0" xfId="51" applyFont="1" applyAlignment="1">
      <alignment horizontal="right" vertical="center" shrinkToFit="1"/>
    </xf>
    <xf numFmtId="0" fontId="40" fillId="35" borderId="87" xfId="47" applyFont="1" applyFill="1" applyBorder="1" applyAlignment="1">
      <alignment horizontal="left" vertical="center"/>
    </xf>
    <xf numFmtId="0" fontId="47" fillId="35" borderId="33" xfId="47" applyFont="1" applyFill="1" applyBorder="1" applyAlignment="1">
      <alignment vertical="center"/>
    </xf>
    <xf numFmtId="0" fontId="47" fillId="35" borderId="29" xfId="47" applyFont="1" applyFill="1" applyBorder="1" applyAlignment="1">
      <alignment vertical="center"/>
    </xf>
    <xf numFmtId="177" fontId="40" fillId="33" borderId="152" xfId="52" applyNumberFormat="1" applyFont="1" applyFill="1" applyBorder="1" applyAlignment="1">
      <alignment horizontal="left" vertical="top"/>
    </xf>
    <xf numFmtId="0" fontId="40" fillId="35" borderId="33" xfId="47" applyFont="1" applyFill="1" applyBorder="1" applyAlignment="1">
      <alignment vertical="top"/>
    </xf>
    <xf numFmtId="0" fontId="40" fillId="35" borderId="53" xfId="47" applyFont="1" applyFill="1" applyBorder="1" applyAlignment="1">
      <alignment vertical="center"/>
    </xf>
    <xf numFmtId="0" fontId="47" fillId="35" borderId="0" xfId="47" applyFont="1" applyFill="1" applyAlignment="1">
      <alignment vertical="top"/>
    </xf>
    <xf numFmtId="0" fontId="40" fillId="35" borderId="0" xfId="47" applyFont="1" applyFill="1"/>
    <xf numFmtId="0" fontId="40" fillId="0" borderId="156" xfId="47" applyFont="1" applyBorder="1" applyAlignment="1">
      <alignment vertical="top"/>
    </xf>
    <xf numFmtId="0" fontId="38" fillId="0" borderId="0" xfId="47" applyFont="1" applyAlignment="1">
      <alignment vertical="center"/>
    </xf>
    <xf numFmtId="0" fontId="40" fillId="0" borderId="15" xfId="47" applyFont="1" applyBorder="1" applyAlignment="1">
      <alignment vertical="top"/>
    </xf>
    <xf numFmtId="0" fontId="40" fillId="0" borderId="155" xfId="47" applyFont="1" applyBorder="1" applyAlignment="1">
      <alignment vertical="center"/>
    </xf>
    <xf numFmtId="178" fontId="40" fillId="33" borderId="69" xfId="52" applyNumberFormat="1" applyFont="1" applyFill="1" applyBorder="1" applyAlignment="1">
      <alignment horizontal="left" vertical="top"/>
    </xf>
    <xf numFmtId="0" fontId="40" fillId="0" borderId="49" xfId="47" applyFont="1" applyBorder="1" applyAlignment="1">
      <alignment vertical="top"/>
    </xf>
    <xf numFmtId="0" fontId="75" fillId="0" borderId="34" xfId="47" applyFont="1" applyBorder="1" applyAlignment="1">
      <alignment horizontal="left" vertical="center" wrapText="1"/>
    </xf>
    <xf numFmtId="0" fontId="40" fillId="0" borderId="34" xfId="47" applyFont="1" applyBorder="1" applyAlignment="1">
      <alignment vertical="center"/>
    </xf>
    <xf numFmtId="0" fontId="40" fillId="0" borderId="34" xfId="47" applyFont="1" applyBorder="1" applyAlignment="1">
      <alignment horizontal="center" vertical="center"/>
    </xf>
    <xf numFmtId="0" fontId="40" fillId="0" borderId="69" xfId="47" applyFont="1" applyBorder="1" applyAlignment="1">
      <alignment vertical="top"/>
    </xf>
    <xf numFmtId="0" fontId="40" fillId="0" borderId="53" xfId="47" applyFont="1" applyBorder="1" applyAlignment="1">
      <alignment vertical="center"/>
    </xf>
    <xf numFmtId="0" fontId="40" fillId="35" borderId="0" xfId="47" applyFont="1" applyFill="1" applyAlignment="1">
      <alignment vertical="center" shrinkToFit="1"/>
    </xf>
    <xf numFmtId="0" fontId="40" fillId="35" borderId="53" xfId="47" applyFont="1" applyFill="1" applyBorder="1" applyAlignment="1">
      <alignment vertical="top"/>
    </xf>
    <xf numFmtId="0" fontId="40" fillId="35" borderId="64" xfId="47" applyFont="1" applyFill="1" applyBorder="1" applyAlignment="1">
      <alignment vertical="top"/>
    </xf>
    <xf numFmtId="0" fontId="40" fillId="35" borderId="66" xfId="47" applyFont="1" applyFill="1" applyBorder="1" applyAlignment="1">
      <alignment vertical="top"/>
    </xf>
    <xf numFmtId="0" fontId="40" fillId="35" borderId="103" xfId="47" applyFont="1" applyFill="1" applyBorder="1" applyAlignment="1">
      <alignment vertical="top"/>
    </xf>
    <xf numFmtId="0" fontId="40" fillId="35" borderId="68" xfId="47" applyFont="1" applyFill="1" applyBorder="1" applyAlignment="1">
      <alignment vertical="top"/>
    </xf>
    <xf numFmtId="0" fontId="40" fillId="35" borderId="181" xfId="47" applyFont="1" applyFill="1" applyBorder="1" applyAlignment="1">
      <alignment vertical="top"/>
    </xf>
    <xf numFmtId="0" fontId="40" fillId="35" borderId="182" xfId="47" applyFont="1" applyFill="1" applyBorder="1" applyAlignment="1">
      <alignment vertical="center"/>
    </xf>
    <xf numFmtId="0" fontId="40" fillId="35" borderId="182" xfId="47" applyFont="1" applyFill="1" applyBorder="1" applyAlignment="1">
      <alignment vertical="top"/>
    </xf>
    <xf numFmtId="0" fontId="77" fillId="35" borderId="182" xfId="47" applyFont="1" applyFill="1" applyBorder="1" applyAlignment="1">
      <alignment vertical="center"/>
    </xf>
    <xf numFmtId="0" fontId="40" fillId="35" borderId="183" xfId="47" applyFont="1" applyFill="1" applyBorder="1" applyAlignment="1">
      <alignment vertical="top"/>
    </xf>
    <xf numFmtId="0" fontId="40" fillId="33" borderId="88" xfId="47" applyFont="1" applyFill="1" applyBorder="1" applyAlignment="1">
      <alignment vertical="center" shrinkToFit="1"/>
    </xf>
    <xf numFmtId="0" fontId="75" fillId="33" borderId="14" xfId="47" applyFont="1" applyFill="1" applyBorder="1" applyAlignment="1">
      <alignment vertical="center" shrinkToFit="1"/>
    </xf>
    <xf numFmtId="0" fontId="40" fillId="35" borderId="34" xfId="47" applyFont="1" applyFill="1" applyBorder="1" applyAlignment="1">
      <alignment vertical="center" shrinkToFit="1"/>
    </xf>
    <xf numFmtId="49" fontId="38" fillId="35" borderId="34" xfId="47" applyNumberFormat="1" applyFont="1" applyFill="1" applyBorder="1" applyAlignment="1">
      <alignment vertical="center" shrinkToFit="1"/>
    </xf>
    <xf numFmtId="0" fontId="40" fillId="35" borderId="35" xfId="47" applyFont="1" applyFill="1" applyBorder="1" applyAlignment="1">
      <alignment vertical="center" shrinkToFit="1"/>
    </xf>
    <xf numFmtId="0" fontId="40" fillId="35" borderId="101" xfId="47" applyFont="1" applyFill="1" applyBorder="1" applyAlignment="1">
      <alignment vertical="center" shrinkToFit="1"/>
    </xf>
    <xf numFmtId="0" fontId="40" fillId="35" borderId="14" xfId="47" applyFont="1" applyFill="1" applyBorder="1" applyAlignment="1">
      <alignment vertical="center" shrinkToFit="1"/>
    </xf>
    <xf numFmtId="0" fontId="40" fillId="35" borderId="99" xfId="47" applyFont="1" applyFill="1" applyBorder="1" applyAlignment="1">
      <alignment vertical="center" shrinkToFit="1"/>
    </xf>
    <xf numFmtId="49" fontId="38" fillId="44" borderId="33" xfId="47" applyNumberFormat="1" applyFont="1" applyFill="1" applyBorder="1" applyAlignment="1">
      <alignment vertical="center" shrinkToFit="1"/>
    </xf>
    <xf numFmtId="49" fontId="38" fillId="44" borderId="0" xfId="47" applyNumberFormat="1" applyFont="1" applyFill="1" applyAlignment="1">
      <alignment vertical="center" shrinkToFit="1"/>
    </xf>
    <xf numFmtId="0" fontId="40" fillId="44" borderId="16" xfId="47" applyFont="1" applyFill="1" applyBorder="1" applyAlignment="1">
      <alignment vertical="center" shrinkToFit="1"/>
    </xf>
    <xf numFmtId="49" fontId="38" fillId="35" borderId="0" xfId="47" applyNumberFormat="1" applyFont="1" applyFill="1" applyAlignment="1">
      <alignment vertical="center" shrinkToFit="1"/>
    </xf>
    <xf numFmtId="0" fontId="40" fillId="35" borderId="16" xfId="47" applyFont="1" applyFill="1" applyBorder="1" applyAlignment="1">
      <alignment vertical="center" shrinkToFit="1"/>
    </xf>
    <xf numFmtId="0" fontId="47" fillId="35" borderId="0" xfId="47" applyFont="1" applyFill="1" applyAlignment="1">
      <alignment vertical="center" shrinkToFit="1"/>
    </xf>
    <xf numFmtId="0" fontId="47" fillId="35" borderId="16" xfId="47" applyFont="1" applyFill="1" applyBorder="1" applyAlignment="1">
      <alignment vertical="center" shrinkToFit="1"/>
    </xf>
    <xf numFmtId="0" fontId="40" fillId="35" borderId="18" xfId="47" applyFont="1" applyFill="1" applyBorder="1" applyAlignment="1">
      <alignment vertical="center" shrinkToFit="1"/>
    </xf>
    <xf numFmtId="0" fontId="40" fillId="35" borderId="110" xfId="47" applyFont="1" applyFill="1" applyBorder="1" applyAlignment="1">
      <alignment vertical="center" shrinkToFit="1"/>
    </xf>
    <xf numFmtId="0" fontId="40" fillId="35" borderId="188" xfId="47" applyFont="1" applyFill="1" applyBorder="1" applyAlignment="1">
      <alignment vertical="center" shrinkToFit="1"/>
    </xf>
    <xf numFmtId="0" fontId="47" fillId="35" borderId="0" xfId="51" applyFont="1" applyFill="1" applyAlignment="1">
      <alignment horizontal="left" vertical="top"/>
    </xf>
    <xf numFmtId="0" fontId="46" fillId="0" borderId="0" xfId="47" applyFont="1" applyAlignment="1">
      <alignment vertical="top"/>
    </xf>
    <xf numFmtId="0" fontId="40" fillId="35" borderId="0" xfId="46" applyFont="1" applyFill="1"/>
    <xf numFmtId="0" fontId="40" fillId="44" borderId="0" xfId="47" applyFont="1" applyFill="1"/>
    <xf numFmtId="0" fontId="40" fillId="0" borderId="0" xfId="47" applyFont="1"/>
    <xf numFmtId="0" fontId="60" fillId="35" borderId="0" xfId="51" applyFont="1" applyFill="1">
      <alignment vertical="center"/>
    </xf>
    <xf numFmtId="0" fontId="47" fillId="35" borderId="0" xfId="51" applyFont="1" applyFill="1">
      <alignment vertical="center"/>
    </xf>
    <xf numFmtId="0" fontId="47" fillId="35" borderId="0" xfId="51" applyFont="1" applyFill="1" applyAlignment="1">
      <alignment horizontal="left" vertical="center" wrapText="1"/>
    </xf>
    <xf numFmtId="0" fontId="47" fillId="35" borderId="0" xfId="51" applyFont="1" applyFill="1" applyAlignment="1">
      <alignment horizontal="left" vertical="center"/>
    </xf>
    <xf numFmtId="0" fontId="79" fillId="35" borderId="0" xfId="42" applyFont="1" applyFill="1"/>
    <xf numFmtId="0" fontId="79" fillId="0" borderId="0" xfId="42" applyFont="1"/>
    <xf numFmtId="0" fontId="123" fillId="35" borderId="0" xfId="42" applyFont="1" applyFill="1"/>
    <xf numFmtId="0" fontId="124" fillId="0" borderId="0" xfId="42" applyFont="1" applyAlignment="1">
      <alignment horizontal="justify" vertical="center"/>
    </xf>
    <xf numFmtId="0" fontId="79" fillId="35" borderId="0" xfId="42" applyFont="1" applyFill="1" applyAlignment="1">
      <alignment vertical="center"/>
    </xf>
    <xf numFmtId="0" fontId="79" fillId="35" borderId="0" xfId="42" applyFont="1" applyFill="1" applyAlignment="1">
      <alignment horizontal="center" vertical="center"/>
    </xf>
    <xf numFmtId="0" fontId="124" fillId="35" borderId="190" xfId="42" applyFont="1" applyFill="1" applyBorder="1"/>
    <xf numFmtId="0" fontId="124" fillId="35" borderId="191" xfId="42" applyFont="1" applyFill="1" applyBorder="1"/>
    <xf numFmtId="0" fontId="79" fillId="35" borderId="191" xfId="42" applyFont="1" applyFill="1" applyBorder="1"/>
    <xf numFmtId="0" fontId="79" fillId="35" borderId="192" xfId="42" applyFont="1" applyFill="1" applyBorder="1"/>
    <xf numFmtId="0" fontId="125" fillId="35" borderId="193" xfId="42" applyFont="1" applyFill="1" applyBorder="1" applyAlignment="1">
      <alignment horizontal="left" vertical="center"/>
    </xf>
    <xf numFmtId="0" fontId="124" fillId="35" borderId="0" xfId="42" applyFont="1" applyFill="1"/>
    <xf numFmtId="0" fontId="79" fillId="35" borderId="194" xfId="42" applyFont="1" applyFill="1" applyBorder="1"/>
    <xf numFmtId="0" fontId="124" fillId="35" borderId="193" xfId="42" applyFont="1" applyFill="1" applyBorder="1"/>
    <xf numFmtId="0" fontId="124" fillId="44" borderId="34" xfId="42" applyFont="1" applyFill="1" applyBorder="1" applyAlignment="1">
      <alignment horizontal="center"/>
    </xf>
    <xf numFmtId="0" fontId="124" fillId="35" borderId="34" xfId="42" applyFont="1" applyFill="1" applyBorder="1" applyAlignment="1">
      <alignment horizontal="center" shrinkToFit="1"/>
    </xf>
    <xf numFmtId="0" fontId="124" fillId="35" borderId="35" xfId="42" applyFont="1" applyFill="1" applyBorder="1" applyAlignment="1">
      <alignment horizontal="center" shrinkToFit="1"/>
    </xf>
    <xf numFmtId="0" fontId="113" fillId="35" borderId="193" xfId="42" applyFont="1" applyFill="1" applyBorder="1"/>
    <xf numFmtId="0" fontId="113" fillId="35" borderId="194" xfId="42" applyFont="1" applyFill="1" applyBorder="1"/>
    <xf numFmtId="0" fontId="113" fillId="0" borderId="0" xfId="42" applyFont="1"/>
    <xf numFmtId="0" fontId="124" fillId="44" borderId="0" xfId="42" applyFont="1" applyFill="1" applyAlignment="1">
      <alignment horizontal="center"/>
    </xf>
    <xf numFmtId="0" fontId="124" fillId="35" borderId="0" xfId="42" applyFont="1" applyFill="1" applyAlignment="1">
      <alignment horizontal="center" shrinkToFit="1"/>
    </xf>
    <xf numFmtId="0" fontId="124" fillId="35" borderId="16" xfId="42" applyFont="1" applyFill="1" applyBorder="1" applyAlignment="1">
      <alignment horizontal="center" shrinkToFit="1"/>
    </xf>
    <xf numFmtId="0" fontId="124" fillId="44" borderId="14" xfId="42" applyFont="1" applyFill="1" applyBorder="1" applyAlignment="1">
      <alignment horizontal="center"/>
    </xf>
    <xf numFmtId="0" fontId="124" fillId="35" borderId="14" xfId="42" applyFont="1" applyFill="1" applyBorder="1" applyAlignment="1">
      <alignment horizontal="center" shrinkToFit="1"/>
    </xf>
    <xf numFmtId="0" fontId="124" fillId="35" borderId="18" xfId="42" applyFont="1" applyFill="1" applyBorder="1" applyAlignment="1">
      <alignment horizontal="center" shrinkToFit="1"/>
    </xf>
    <xf numFmtId="0" fontId="79" fillId="0" borderId="194" xfId="42" applyFont="1" applyBorder="1"/>
    <xf numFmtId="0" fontId="124" fillId="35" borderId="195" xfId="42" applyFont="1" applyFill="1" applyBorder="1"/>
    <xf numFmtId="0" fontId="124" fillId="35" borderId="196" xfId="42" applyFont="1" applyFill="1" applyBorder="1"/>
    <xf numFmtId="0" fontId="79" fillId="35" borderId="196" xfId="42" applyFont="1" applyFill="1" applyBorder="1"/>
    <xf numFmtId="0" fontId="79" fillId="35" borderId="197" xfId="42" applyFont="1" applyFill="1" applyBorder="1"/>
    <xf numFmtId="0" fontId="124" fillId="0" borderId="0" xfId="42" applyFont="1"/>
    <xf numFmtId="0" fontId="125" fillId="35" borderId="0" xfId="42" applyFont="1" applyFill="1"/>
    <xf numFmtId="0" fontId="125" fillId="0" borderId="0" xfId="42" applyFont="1"/>
    <xf numFmtId="0" fontId="126" fillId="0" borderId="0" xfId="42" applyFont="1"/>
    <xf numFmtId="0" fontId="124" fillId="35" borderId="0" xfId="42" applyFont="1" applyFill="1" applyAlignment="1">
      <alignment horizontal="left" vertical="center"/>
    </xf>
    <xf numFmtId="0" fontId="125" fillId="35" borderId="0" xfId="42" applyFont="1" applyFill="1" applyAlignment="1">
      <alignment horizontal="left" vertical="center"/>
    </xf>
    <xf numFmtId="0" fontId="40" fillId="44" borderId="0" xfId="42" applyFont="1" applyFill="1" applyAlignment="1">
      <alignment vertical="center" wrapText="1" shrinkToFit="1"/>
    </xf>
    <xf numFmtId="0" fontId="32" fillId="33" borderId="22" xfId="42" applyFont="1" applyFill="1" applyBorder="1" applyAlignment="1">
      <alignment horizontal="left" vertical="top"/>
    </xf>
    <xf numFmtId="0" fontId="32" fillId="33" borderId="27" xfId="42" applyFont="1" applyFill="1" applyBorder="1" applyAlignment="1">
      <alignment horizontal="left" vertical="top"/>
    </xf>
    <xf numFmtId="0" fontId="32" fillId="33" borderId="29" xfId="42" applyFont="1" applyFill="1" applyBorder="1" applyAlignment="1">
      <alignment horizontal="left" vertical="top"/>
    </xf>
    <xf numFmtId="0" fontId="32" fillId="33" borderId="19" xfId="42" applyFont="1" applyFill="1" applyBorder="1" applyAlignment="1">
      <alignment horizontal="left" vertical="top"/>
    </xf>
    <xf numFmtId="0" fontId="32" fillId="44" borderId="31" xfId="42" applyFont="1" applyFill="1" applyBorder="1" applyAlignment="1">
      <alignment vertical="center"/>
    </xf>
    <xf numFmtId="0" fontId="42" fillId="44" borderId="31" xfId="42" applyFont="1" applyFill="1" applyBorder="1" applyAlignment="1">
      <alignment vertical="center"/>
    </xf>
    <xf numFmtId="0" fontId="32" fillId="33" borderId="33" xfId="42" applyFont="1" applyFill="1" applyBorder="1" applyAlignment="1">
      <alignment horizontal="left" vertical="top"/>
    </xf>
    <xf numFmtId="0" fontId="32" fillId="33" borderId="14" xfId="42" applyFont="1" applyFill="1" applyBorder="1" applyAlignment="1">
      <alignment vertical="center"/>
    </xf>
    <xf numFmtId="0" fontId="42" fillId="0" borderId="45" xfId="42" applyFont="1" applyBorder="1" applyAlignment="1">
      <alignment vertical="center"/>
    </xf>
    <xf numFmtId="0" fontId="32" fillId="0" borderId="45" xfId="42" applyFont="1" applyBorder="1" applyAlignment="1">
      <alignment vertical="center"/>
    </xf>
    <xf numFmtId="0" fontId="32" fillId="0" borderId="48" xfId="42" applyFont="1" applyBorder="1" applyAlignment="1">
      <alignment vertical="center"/>
    </xf>
    <xf numFmtId="0" fontId="41" fillId="0" borderId="54" xfId="51" applyFont="1" applyBorder="1" applyAlignment="1">
      <alignment horizontal="left" vertical="center" wrapText="1" shrinkToFit="1"/>
    </xf>
    <xf numFmtId="0" fontId="41" fillId="0" borderId="55" xfId="51" applyFont="1" applyBorder="1" applyAlignment="1">
      <alignment horizontal="left" vertical="center" wrapText="1" shrinkToFit="1"/>
    </xf>
    <xf numFmtId="0" fontId="41" fillId="0" borderId="58" xfId="51" applyFont="1" applyBorder="1" applyAlignment="1">
      <alignment horizontal="left" vertical="center" wrapText="1" shrinkToFit="1"/>
    </xf>
    <xf numFmtId="0" fontId="41" fillId="0" borderId="0" xfId="51" applyFont="1" applyAlignment="1">
      <alignment horizontal="left" vertical="center" wrapText="1" shrinkToFit="1"/>
    </xf>
    <xf numFmtId="0" fontId="41" fillId="0" borderId="65" xfId="51" applyFont="1" applyBorder="1" applyAlignment="1">
      <alignment horizontal="left" vertical="center" wrapText="1" shrinkToFit="1"/>
    </xf>
    <xf numFmtId="0" fontId="41" fillId="0" borderId="66" xfId="51" applyFont="1" applyBorder="1" applyAlignment="1">
      <alignment horizontal="left" vertical="center" wrapText="1" shrinkToFit="1"/>
    </xf>
    <xf numFmtId="0" fontId="42" fillId="33" borderId="11" xfId="42" applyFont="1" applyFill="1" applyBorder="1" applyAlignment="1">
      <alignment vertical="center" textRotation="255"/>
    </xf>
    <xf numFmtId="0" fontId="42" fillId="33" borderId="19" xfId="42" applyFont="1" applyFill="1" applyBorder="1" applyAlignment="1">
      <alignment vertical="center"/>
    </xf>
    <xf numFmtId="0" fontId="42" fillId="33" borderId="20" xfId="42" applyFont="1" applyFill="1" applyBorder="1" applyAlignment="1">
      <alignment vertical="center"/>
    </xf>
    <xf numFmtId="0" fontId="42" fillId="33" borderId="21" xfId="42" applyFont="1" applyFill="1" applyBorder="1" applyAlignment="1">
      <alignment vertical="center"/>
    </xf>
    <xf numFmtId="0" fontId="42" fillId="33" borderId="21" xfId="42" applyFont="1" applyFill="1" applyBorder="1" applyAlignment="1">
      <alignment horizontal="center" vertical="center"/>
    </xf>
    <xf numFmtId="0" fontId="32" fillId="0" borderId="80" xfId="42" applyFont="1" applyBorder="1" applyAlignment="1">
      <alignment vertical="top" wrapText="1"/>
    </xf>
    <xf numFmtId="0" fontId="32" fillId="0" borderId="81" xfId="42" applyFont="1" applyBorder="1" applyAlignment="1">
      <alignment vertical="top" wrapText="1"/>
    </xf>
    <xf numFmtId="0" fontId="47" fillId="0" borderId="34" xfId="42" applyFont="1" applyBorder="1" applyAlignment="1">
      <alignment vertical="center" shrinkToFit="1"/>
    </xf>
    <xf numFmtId="0" fontId="47" fillId="0" borderId="35" xfId="42" applyFont="1" applyBorder="1" applyAlignment="1">
      <alignment vertical="center" shrinkToFit="1"/>
    </xf>
    <xf numFmtId="0" fontId="47" fillId="35" borderId="14" xfId="42" applyFont="1" applyFill="1" applyBorder="1" applyAlignment="1">
      <alignment horizontal="center" vertical="center" shrinkToFit="1"/>
    </xf>
    <xf numFmtId="0" fontId="40" fillId="33" borderId="90" xfId="47" applyFont="1" applyFill="1" applyBorder="1" applyAlignment="1">
      <alignment horizontal="left" vertical="top"/>
    </xf>
    <xf numFmtId="0" fontId="38" fillId="44" borderId="176" xfId="47" applyFont="1" applyFill="1" applyBorder="1" applyAlignment="1">
      <alignment vertical="center"/>
    </xf>
    <xf numFmtId="0" fontId="40" fillId="33" borderId="88" xfId="47" applyFont="1" applyFill="1" applyBorder="1" applyAlignment="1">
      <alignment horizontal="left" vertical="top"/>
    </xf>
    <xf numFmtId="0" fontId="38" fillId="44" borderId="40" xfId="47" applyFont="1" applyFill="1" applyBorder="1" applyAlignment="1">
      <alignment vertical="center"/>
    </xf>
    <xf numFmtId="0" fontId="40" fillId="33" borderId="69" xfId="47" applyFont="1" applyFill="1" applyBorder="1" applyAlignment="1">
      <alignment horizontal="left" vertical="top"/>
    </xf>
    <xf numFmtId="0" fontId="47" fillId="35" borderId="34" xfId="51" applyFont="1" applyFill="1" applyBorder="1" applyAlignment="1">
      <alignment horizontal="center" vertical="center" shrinkToFit="1"/>
    </xf>
    <xf numFmtId="0" fontId="40" fillId="33" borderId="17" xfId="47" applyFont="1" applyFill="1" applyBorder="1" applyAlignment="1">
      <alignment horizontal="left" vertical="center"/>
    </xf>
    <xf numFmtId="0" fontId="40" fillId="35" borderId="34" xfId="51" applyFont="1" applyFill="1" applyBorder="1" applyAlignment="1">
      <alignment horizontal="center" vertical="center" shrinkToFit="1"/>
    </xf>
    <xf numFmtId="0" fontId="40" fillId="35" borderId="0" xfId="51" applyFont="1" applyFill="1" applyAlignment="1">
      <alignment horizontal="center" vertical="center" shrinkToFit="1"/>
    </xf>
    <xf numFmtId="0" fontId="47" fillId="35" borderId="0" xfId="51" applyFont="1" applyFill="1" applyAlignment="1">
      <alignment horizontal="center" vertical="center" shrinkToFit="1"/>
    </xf>
    <xf numFmtId="0" fontId="40" fillId="33" borderId="15" xfId="47" applyFont="1" applyFill="1" applyBorder="1" applyAlignment="1">
      <alignment horizontal="left" vertical="center"/>
    </xf>
    <xf numFmtId="0" fontId="40" fillId="35" borderId="66" xfId="47" applyFont="1" applyFill="1" applyBorder="1" applyAlignment="1">
      <alignment horizontal="center" vertical="center" shrinkToFit="1"/>
    </xf>
    <xf numFmtId="0" fontId="40" fillId="35" borderId="66" xfId="51" applyFont="1" applyFill="1" applyBorder="1" applyAlignment="1">
      <alignment horizontal="center" vertical="center" shrinkToFit="1"/>
    </xf>
    <xf numFmtId="0" fontId="47" fillId="35" borderId="66" xfId="51" applyFont="1" applyFill="1" applyBorder="1" applyAlignment="1">
      <alignment horizontal="center" vertical="center" shrinkToFit="1"/>
    </xf>
    <xf numFmtId="0" fontId="40" fillId="35" borderId="94" xfId="47" applyFont="1" applyFill="1" applyBorder="1" applyAlignment="1">
      <alignment horizontal="center" vertical="center" shrinkToFit="1"/>
    </xf>
    <xf numFmtId="0" fontId="40" fillId="33" borderId="103" xfId="47" quotePrefix="1" applyFont="1" applyFill="1" applyBorder="1" applyAlignment="1">
      <alignment horizontal="left" vertical="center"/>
    </xf>
    <xf numFmtId="0" fontId="40" fillId="44" borderId="21" xfId="51" applyFont="1" applyFill="1" applyBorder="1" applyAlignment="1">
      <alignment vertical="center" shrinkToFit="1"/>
    </xf>
    <xf numFmtId="0" fontId="40" fillId="44" borderId="21" xfId="47" applyFont="1" applyFill="1" applyBorder="1" applyAlignment="1">
      <alignment vertical="center" shrinkToFit="1"/>
    </xf>
    <xf numFmtId="0" fontId="40" fillId="44" borderId="20" xfId="51" applyFont="1" applyFill="1" applyBorder="1" applyAlignment="1">
      <alignment vertical="center" shrinkToFit="1"/>
    </xf>
    <xf numFmtId="0" fontId="40" fillId="44" borderId="28" xfId="51" applyFont="1" applyFill="1" applyBorder="1" applyAlignment="1">
      <alignment vertical="center" shrinkToFit="1"/>
    </xf>
    <xf numFmtId="0" fontId="63" fillId="44" borderId="19" xfId="51" applyFont="1" applyFill="1" applyBorder="1" applyAlignment="1">
      <alignment vertical="center" shrinkToFit="1"/>
    </xf>
    <xf numFmtId="0" fontId="63" fillId="44" borderId="19" xfId="47" applyFont="1" applyFill="1" applyBorder="1" applyAlignment="1">
      <alignment vertical="center" shrinkToFit="1"/>
    </xf>
    <xf numFmtId="0" fontId="91" fillId="0" borderId="10" xfId="42" applyFont="1" applyBorder="1" applyAlignment="1">
      <alignment horizontal="center" vertical="center"/>
    </xf>
    <xf numFmtId="0" fontId="86" fillId="0" borderId="17" xfId="42" applyFont="1" applyBorder="1" applyAlignment="1">
      <alignment horizontal="left" vertical="top" wrapText="1" shrinkToFit="1"/>
    </xf>
    <xf numFmtId="0" fontId="86" fillId="0" borderId="14" xfId="42" applyFont="1" applyBorder="1" applyAlignment="1">
      <alignment horizontal="left" vertical="top" wrapText="1" shrinkToFit="1"/>
    </xf>
    <xf numFmtId="0" fontId="86" fillId="0" borderId="18" xfId="42" applyFont="1" applyBorder="1" applyAlignment="1">
      <alignment horizontal="left" vertical="top" wrapText="1" shrinkToFit="1"/>
    </xf>
    <xf numFmtId="0" fontId="86" fillId="42" borderId="162" xfId="42" applyFont="1" applyFill="1" applyBorder="1" applyAlignment="1">
      <alignment horizontal="left" vertical="center"/>
    </xf>
    <xf numFmtId="0" fontId="86" fillId="42" borderId="164" xfId="42" applyFont="1" applyFill="1" applyBorder="1" applyAlignment="1">
      <alignment horizontal="left" vertical="center"/>
    </xf>
    <xf numFmtId="0" fontId="92" fillId="0" borderId="10" xfId="42" applyFont="1" applyBorder="1" applyAlignment="1">
      <alignment horizontal="center" vertical="center" wrapText="1"/>
    </xf>
    <xf numFmtId="0" fontId="83" fillId="42" borderId="164" xfId="50" applyNumberFormat="1" applyFill="1" applyBorder="1" applyAlignment="1">
      <alignment horizontal="left" vertical="center"/>
    </xf>
    <xf numFmtId="0" fontId="99" fillId="42" borderId="164" xfId="50" applyNumberFormat="1" applyFont="1" applyFill="1" applyBorder="1" applyAlignment="1">
      <alignment horizontal="left" vertical="center"/>
    </xf>
    <xf numFmtId="0" fontId="98" fillId="42" borderId="164" xfId="42" applyFont="1" applyFill="1" applyBorder="1" applyAlignment="1">
      <alignment horizontal="left" vertical="center"/>
    </xf>
    <xf numFmtId="0" fontId="86" fillId="41" borderId="10" xfId="42" applyFont="1" applyFill="1" applyBorder="1" applyAlignment="1">
      <alignment horizontal="center" vertical="center"/>
    </xf>
    <xf numFmtId="0" fontId="86" fillId="41" borderId="13" xfId="42" applyFont="1" applyFill="1" applyBorder="1" applyAlignment="1">
      <alignment horizontal="center" vertical="center"/>
    </xf>
    <xf numFmtId="0" fontId="90" fillId="0" borderId="10" xfId="42" applyFont="1" applyBorder="1" applyAlignment="1">
      <alignment horizontal="center" vertical="center"/>
    </xf>
    <xf numFmtId="180" fontId="91" fillId="0" borderId="11" xfId="42" applyNumberFormat="1" applyFont="1" applyBorder="1" applyAlignment="1">
      <alignment horizontal="center" vertical="center"/>
    </xf>
    <xf numFmtId="0" fontId="85" fillId="40" borderId="110" xfId="42" applyFont="1" applyFill="1" applyBorder="1" applyAlignment="1">
      <alignment horizontal="center" vertical="center"/>
    </xf>
    <xf numFmtId="0" fontId="31" fillId="0" borderId="10" xfId="42" applyBorder="1" applyAlignment="1">
      <alignment horizontal="center" vertical="center"/>
    </xf>
    <xf numFmtId="0" fontId="31" fillId="0" borderId="10" xfId="42" applyBorder="1" applyAlignment="1">
      <alignment horizontal="left" vertical="top" wrapText="1"/>
    </xf>
    <xf numFmtId="49" fontId="86" fillId="42" borderId="169" xfId="42" applyNumberFormat="1" applyFont="1" applyFill="1" applyBorder="1" applyAlignment="1">
      <alignment horizontal="center" vertical="center"/>
    </xf>
    <xf numFmtId="0" fontId="93" fillId="40" borderId="112" xfId="42" applyFont="1" applyFill="1" applyBorder="1" applyAlignment="1">
      <alignment horizontal="center" vertical="top"/>
    </xf>
    <xf numFmtId="0" fontId="93" fillId="40" borderId="0" xfId="42" applyFont="1" applyFill="1" applyAlignment="1">
      <alignment horizontal="center" vertical="top"/>
    </xf>
    <xf numFmtId="0" fontId="93" fillId="40" borderId="97" xfId="42" applyFont="1" applyFill="1" applyBorder="1" applyAlignment="1">
      <alignment horizontal="center" vertical="top"/>
    </xf>
    <xf numFmtId="0" fontId="86" fillId="35" borderId="53" xfId="42" applyFont="1" applyFill="1" applyBorder="1" applyAlignment="1">
      <alignment horizontal="center" vertical="center" wrapText="1" shrinkToFit="1"/>
    </xf>
    <xf numFmtId="0" fontId="31" fillId="0" borderId="19" xfId="42" applyBorder="1" applyAlignment="1">
      <alignment horizontal="left" vertical="top" wrapText="1"/>
    </xf>
    <xf numFmtId="0" fontId="31" fillId="0" borderId="20" xfId="42" applyBorder="1" applyAlignment="1">
      <alignment horizontal="left" vertical="top" wrapText="1"/>
    </xf>
    <xf numFmtId="0" fontId="31" fillId="0" borderId="21" xfId="42" applyBorder="1" applyAlignment="1">
      <alignment horizontal="left" vertical="top" wrapText="1"/>
    </xf>
    <xf numFmtId="49" fontId="86" fillId="42" borderId="164" xfId="42" applyNumberFormat="1" applyFont="1" applyFill="1" applyBorder="1" applyAlignment="1">
      <alignment horizontal="left" vertical="center"/>
    </xf>
    <xf numFmtId="0" fontId="31" fillId="35" borderId="10" xfId="42" applyFill="1" applyBorder="1" applyAlignment="1">
      <alignment horizontal="left" vertical="top" wrapText="1"/>
    </xf>
    <xf numFmtId="49" fontId="86" fillId="42" borderId="149" xfId="42" applyNumberFormat="1" applyFont="1" applyFill="1" applyBorder="1" applyAlignment="1">
      <alignment horizontal="left" vertical="center"/>
    </xf>
    <xf numFmtId="0" fontId="31" fillId="0" borderId="0" xfId="42" applyAlignment="1">
      <alignment horizontal="left" vertical="top" wrapText="1"/>
    </xf>
    <xf numFmtId="11" fontId="93" fillId="42" borderId="87" xfId="42" applyNumberFormat="1" applyFont="1" applyFill="1" applyBorder="1" applyAlignment="1">
      <alignment horizontal="left" vertical="center" wrapText="1"/>
    </xf>
    <xf numFmtId="0" fontId="93" fillId="42" borderId="88" xfId="42" applyFont="1" applyFill="1" applyBorder="1" applyAlignment="1">
      <alignment horizontal="left" vertical="center"/>
    </xf>
    <xf numFmtId="0" fontId="93" fillId="42" borderId="91" xfId="42" applyFont="1" applyFill="1" applyBorder="1" applyAlignment="1">
      <alignment horizontal="left" vertical="center"/>
    </xf>
    <xf numFmtId="0" fontId="93" fillId="42" borderId="64" xfId="42" applyFont="1" applyFill="1" applyBorder="1" applyAlignment="1">
      <alignment horizontal="left" vertical="center"/>
    </xf>
    <xf numFmtId="0" fontId="93" fillId="42" borderId="66" xfId="42" applyFont="1" applyFill="1" applyBorder="1" applyAlignment="1">
      <alignment horizontal="left" vertical="center"/>
    </xf>
    <xf numFmtId="0" fontId="93" fillId="42" borderId="68" xfId="42" applyFont="1" applyFill="1" applyBorder="1" applyAlignment="1">
      <alignment horizontal="left" vertical="center"/>
    </xf>
    <xf numFmtId="0" fontId="27" fillId="0" borderId="0" xfId="0" applyFont="1" applyAlignment="1">
      <alignment horizontal="right" vertical="top"/>
    </xf>
    <xf numFmtId="0" fontId="102" fillId="0" borderId="0" xfId="0" applyFont="1" applyAlignment="1">
      <alignment horizontal="center" vertical="center" wrapText="1"/>
    </xf>
    <xf numFmtId="0" fontId="100" fillId="0" borderId="19" xfId="0" applyFont="1" applyBorder="1" applyAlignment="1">
      <alignment horizontal="center" vertical="center" wrapText="1"/>
    </xf>
    <xf numFmtId="0" fontId="100" fillId="0" borderId="20" xfId="0" applyFont="1" applyBorder="1" applyAlignment="1">
      <alignment horizontal="center" vertical="center" wrapText="1"/>
    </xf>
    <xf numFmtId="0" fontId="100" fillId="0" borderId="21" xfId="0" applyFont="1" applyBorder="1" applyAlignment="1">
      <alignment horizontal="center" vertical="center" wrapText="1"/>
    </xf>
    <xf numFmtId="0" fontId="103" fillId="0" borderId="19" xfId="0" applyFont="1" applyBorder="1" applyAlignment="1">
      <alignment horizontal="left" vertical="center" wrapText="1"/>
    </xf>
    <xf numFmtId="0" fontId="103" fillId="0" borderId="20" xfId="0" applyFont="1" applyBorder="1" applyAlignment="1">
      <alignment horizontal="left" vertical="center" wrapText="1"/>
    </xf>
    <xf numFmtId="0" fontId="104" fillId="0" borderId="20" xfId="0" applyFont="1" applyBorder="1" applyAlignment="1">
      <alignment horizontal="left" vertical="center" shrinkToFit="1"/>
    </xf>
    <xf numFmtId="0" fontId="103" fillId="0" borderId="20" xfId="0" applyFont="1" applyBorder="1" applyAlignment="1">
      <alignment horizontal="center" vertical="center" wrapText="1"/>
    </xf>
    <xf numFmtId="0" fontId="104" fillId="0" borderId="21" xfId="0" applyFont="1" applyBorder="1" applyAlignment="1">
      <alignment horizontal="left" vertical="center" shrinkToFit="1"/>
    </xf>
    <xf numFmtId="0" fontId="23" fillId="0" borderId="12" xfId="0" applyFont="1" applyBorder="1" applyAlignment="1">
      <alignment horizontal="left" vertical="center" wrapText="1"/>
    </xf>
    <xf numFmtId="0" fontId="95" fillId="0" borderId="15" xfId="0" applyFont="1" applyBorder="1" applyAlignment="1">
      <alignment horizontal="distributed" vertical="center" wrapText="1"/>
    </xf>
    <xf numFmtId="0" fontId="95" fillId="0" borderId="0" xfId="0" applyFont="1" applyAlignment="1">
      <alignment horizontal="distributed" vertical="center" wrapText="1"/>
    </xf>
    <xf numFmtId="0" fontId="95" fillId="0" borderId="16" xfId="0" applyFont="1" applyBorder="1" applyAlignment="1">
      <alignment horizontal="distributed" vertical="center" wrapText="1"/>
    </xf>
    <xf numFmtId="0" fontId="26" fillId="0" borderId="12" xfId="0" applyFont="1" applyBorder="1" applyAlignment="1">
      <alignment horizontal="center" vertical="top" wrapText="1"/>
    </xf>
    <xf numFmtId="0" fontId="95" fillId="0" borderId="15" xfId="0" applyFont="1" applyBorder="1" applyAlignment="1">
      <alignment horizontal="left" vertical="center" wrapText="1"/>
    </xf>
    <xf numFmtId="0" fontId="95" fillId="0" borderId="0" xfId="0" applyFont="1" applyAlignment="1">
      <alignment horizontal="left" vertical="center" wrapText="1"/>
    </xf>
    <xf numFmtId="0" fontId="95" fillId="0" borderId="16" xfId="0" applyFont="1" applyBorder="1" applyAlignment="1">
      <alignment horizontal="left" vertical="center" wrapText="1"/>
    </xf>
    <xf numFmtId="0" fontId="101" fillId="0" borderId="15" xfId="0" applyFont="1" applyBorder="1" applyAlignment="1">
      <alignment horizontal="left" vertical="center" wrapText="1"/>
    </xf>
    <xf numFmtId="0" fontId="101" fillId="0" borderId="0" xfId="0" applyFont="1" applyAlignment="1">
      <alignment horizontal="left" vertical="center" wrapText="1"/>
    </xf>
    <xf numFmtId="0" fontId="101" fillId="0" borderId="16" xfId="0" applyFont="1" applyBorder="1" applyAlignment="1">
      <alignment horizontal="left" vertical="center" wrapText="1"/>
    </xf>
    <xf numFmtId="0" fontId="101" fillId="0" borderId="15" xfId="0" applyFont="1" applyBorder="1" applyAlignment="1">
      <alignment vertical="center" wrapText="1"/>
    </xf>
    <xf numFmtId="0" fontId="101" fillId="0" borderId="0" xfId="0" applyFont="1" applyAlignment="1">
      <alignment vertical="center" wrapText="1"/>
    </xf>
    <xf numFmtId="0" fontId="101" fillId="0" borderId="16" xfId="0" applyFont="1" applyBorder="1" applyAlignment="1">
      <alignment vertical="center" wrapText="1"/>
    </xf>
    <xf numFmtId="0" fontId="106" fillId="0" borderId="0" xfId="0" applyFont="1" applyAlignment="1">
      <alignment horizontal="left" vertical="center" wrapText="1"/>
    </xf>
    <xf numFmtId="0" fontId="101" fillId="0" borderId="17" xfId="0" applyFont="1" applyBorder="1" applyAlignment="1">
      <alignment horizontal="left" vertical="center" wrapText="1"/>
    </xf>
    <xf numFmtId="0" fontId="101" fillId="0" borderId="14" xfId="0" applyFont="1" applyBorder="1" applyAlignment="1">
      <alignment horizontal="left" vertical="center" wrapText="1"/>
    </xf>
    <xf numFmtId="0" fontId="101" fillId="0" borderId="18" xfId="0" applyFont="1" applyBorder="1" applyAlignment="1">
      <alignment horizontal="left" vertical="center" wrapText="1"/>
    </xf>
    <xf numFmtId="0" fontId="104" fillId="0" borderId="0" xfId="0" applyFont="1" applyAlignment="1">
      <alignment horizontal="center" vertical="center" wrapText="1"/>
    </xf>
    <xf numFmtId="0" fontId="104" fillId="0" borderId="0" xfId="0" applyFont="1" applyAlignment="1">
      <alignment horizontal="left" vertical="center" wrapText="1"/>
    </xf>
    <xf numFmtId="0" fontId="106" fillId="0" borderId="0" xfId="0" applyFont="1" applyAlignment="1">
      <alignment vertical="center" wrapText="1"/>
    </xf>
    <xf numFmtId="0" fontId="111" fillId="0" borderId="0" xfId="0" applyFont="1" applyAlignment="1">
      <alignment vertical="center" wrapText="1"/>
    </xf>
    <xf numFmtId="0" fontId="103" fillId="0" borderId="0" xfId="0" applyFont="1" applyAlignment="1">
      <alignment vertical="center" shrinkToFit="1"/>
    </xf>
    <xf numFmtId="0" fontId="103" fillId="0" borderId="0" xfId="0" applyFont="1" applyAlignment="1">
      <alignment horizontal="left" vertical="center" shrinkToFit="1"/>
    </xf>
    <xf numFmtId="0" fontId="106" fillId="0" borderId="0" xfId="0" applyFont="1" applyAlignment="1">
      <alignment horizontal="left" vertical="center"/>
    </xf>
    <xf numFmtId="0" fontId="111" fillId="0" borderId="0" xfId="0" applyFont="1" applyAlignment="1">
      <alignment horizontal="distributed" vertical="distributed" wrapText="1"/>
    </xf>
    <xf numFmtId="0" fontId="102" fillId="0" borderId="0" xfId="0" applyFont="1" applyAlignment="1">
      <alignment vertical="center" wrapText="1"/>
    </xf>
    <xf numFmtId="0" fontId="111" fillId="0" borderId="0" xfId="0" applyFont="1" applyAlignment="1">
      <alignment horizontal="left" vertical="center"/>
    </xf>
    <xf numFmtId="0" fontId="111" fillId="0" borderId="0" xfId="0" applyFont="1" applyAlignment="1">
      <alignment horizontal="left" vertical="center" wrapText="1"/>
    </xf>
    <xf numFmtId="0" fontId="32" fillId="0" borderId="0" xfId="42" applyFont="1" applyAlignment="1">
      <alignment horizontal="left" vertical="top" wrapText="1"/>
    </xf>
    <xf numFmtId="0" fontId="32" fillId="0" borderId="79" xfId="42" applyFont="1" applyBorder="1" applyAlignment="1">
      <alignment horizontal="left" vertical="top" shrinkToFit="1"/>
    </xf>
    <xf numFmtId="0" fontId="32" fillId="0" borderId="80" xfId="42" applyFont="1" applyBorder="1" applyAlignment="1">
      <alignment horizontal="left" vertical="top" shrinkToFit="1"/>
    </xf>
    <xf numFmtId="0" fontId="32" fillId="0" borderId="82" xfId="42" applyFont="1" applyBorder="1" applyAlignment="1">
      <alignment horizontal="left" vertical="top" shrinkToFit="1"/>
    </xf>
    <xf numFmtId="0" fontId="32" fillId="0" borderId="0" xfId="42" applyFont="1" applyAlignment="1">
      <alignment horizontal="left" vertical="top" shrinkToFit="1"/>
    </xf>
    <xf numFmtId="0" fontId="32" fillId="0" borderId="83" xfId="42" applyFont="1" applyBorder="1" applyAlignment="1">
      <alignment horizontal="left" vertical="top" wrapText="1"/>
    </xf>
    <xf numFmtId="0" fontId="42" fillId="33" borderId="54" xfId="42" applyFont="1" applyFill="1" applyBorder="1" applyAlignment="1">
      <alignment horizontal="center" vertical="center"/>
    </xf>
    <xf numFmtId="0" fontId="42" fillId="33" borderId="55" xfId="42" applyFont="1" applyFill="1" applyBorder="1" applyAlignment="1">
      <alignment horizontal="center" vertical="center"/>
    </xf>
    <xf numFmtId="0" fontId="42" fillId="33" borderId="56" xfId="42" applyFont="1" applyFill="1" applyBorder="1" applyAlignment="1">
      <alignment horizontal="center" vertical="center"/>
    </xf>
    <xf numFmtId="0" fontId="42" fillId="33" borderId="58" xfId="42" applyFont="1" applyFill="1" applyBorder="1" applyAlignment="1">
      <alignment horizontal="center" vertical="center"/>
    </xf>
    <xf numFmtId="0" fontId="42" fillId="33" borderId="0" xfId="42" applyFont="1" applyFill="1" applyAlignment="1">
      <alignment horizontal="center" vertical="center"/>
    </xf>
    <xf numFmtId="0" fontId="42" fillId="33" borderId="59" xfId="42" applyFont="1" applyFill="1" applyBorder="1" applyAlignment="1">
      <alignment horizontal="center" vertical="center"/>
    </xf>
    <xf numFmtId="0" fontId="42" fillId="33" borderId="78" xfId="42" applyFont="1" applyFill="1" applyBorder="1" applyAlignment="1">
      <alignment horizontal="center" vertical="center"/>
    </xf>
    <xf numFmtId="0" fontId="42" fillId="33" borderId="14" xfId="42" applyFont="1" applyFill="1" applyBorder="1" applyAlignment="1">
      <alignment horizontal="center" vertical="center"/>
    </xf>
    <xf numFmtId="0" fontId="42" fillId="33" borderId="77" xfId="42" applyFont="1" applyFill="1" applyBorder="1" applyAlignment="1">
      <alignment horizontal="center" vertical="center"/>
    </xf>
    <xf numFmtId="0" fontId="40" fillId="0" borderId="0" xfId="42" applyFont="1" applyAlignment="1">
      <alignment horizontal="left"/>
    </xf>
    <xf numFmtId="0" fontId="42" fillId="33" borderId="76" xfId="42" applyFont="1" applyFill="1" applyBorder="1" applyAlignment="1">
      <alignment horizontal="center" vertical="center"/>
    </xf>
    <xf numFmtId="0" fontId="42" fillId="33" borderId="16" xfId="42" applyFont="1" applyFill="1" applyBorder="1" applyAlignment="1">
      <alignment horizontal="center" vertical="center"/>
    </xf>
    <xf numFmtId="0" fontId="42" fillId="33" borderId="18" xfId="42" applyFont="1" applyFill="1" applyBorder="1" applyAlignment="1">
      <alignment horizontal="center" vertical="center"/>
    </xf>
    <xf numFmtId="0" fontId="42" fillId="33" borderId="19" xfId="42" applyFont="1" applyFill="1" applyBorder="1" applyAlignment="1">
      <alignment horizontal="distributed" vertical="center"/>
    </xf>
    <xf numFmtId="0" fontId="42" fillId="33" borderId="20" xfId="42" applyFont="1" applyFill="1" applyBorder="1" applyAlignment="1">
      <alignment horizontal="distributed" vertical="center"/>
    </xf>
    <xf numFmtId="0" fontId="42" fillId="33" borderId="21" xfId="42" applyFont="1" applyFill="1" applyBorder="1" applyAlignment="1">
      <alignment horizontal="distributed" vertical="center"/>
    </xf>
    <xf numFmtId="0" fontId="42" fillId="33" borderId="19" xfId="42" applyFont="1" applyFill="1" applyBorder="1" applyAlignment="1">
      <alignment horizontal="distributed" vertical="center" shrinkToFit="1"/>
    </xf>
    <xf numFmtId="0" fontId="42" fillId="33" borderId="20" xfId="42" applyFont="1" applyFill="1" applyBorder="1" applyAlignment="1">
      <alignment horizontal="distributed" vertical="center" shrinkToFit="1"/>
    </xf>
    <xf numFmtId="0" fontId="42" fillId="33" borderId="21" xfId="42" applyFont="1" applyFill="1" applyBorder="1" applyAlignment="1">
      <alignment horizontal="distributed" vertical="center" shrinkToFit="1"/>
    </xf>
    <xf numFmtId="0" fontId="42" fillId="33" borderId="19" xfId="42" applyFont="1" applyFill="1" applyBorder="1" applyAlignment="1">
      <alignment horizontal="center" vertical="center" shrinkToFit="1"/>
    </xf>
    <xf numFmtId="0" fontId="42" fillId="33" borderId="20" xfId="42" applyFont="1" applyFill="1" applyBorder="1" applyAlignment="1">
      <alignment horizontal="center" vertical="center" shrinkToFit="1"/>
    </xf>
    <xf numFmtId="0" fontId="42" fillId="33" borderId="21" xfId="42" applyFont="1" applyFill="1" applyBorder="1" applyAlignment="1">
      <alignment horizontal="center" vertical="center" shrinkToFit="1"/>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1" xfId="42" applyFont="1" applyFill="1" applyBorder="1" applyAlignment="1">
      <alignment horizontal="center" vertical="center"/>
    </xf>
    <xf numFmtId="0" fontId="42" fillId="33" borderId="73" xfId="42" applyFont="1" applyFill="1" applyBorder="1" applyAlignment="1">
      <alignment horizontal="center" vertical="center"/>
    </xf>
    <xf numFmtId="0" fontId="42" fillId="33" borderId="51" xfId="42" applyFont="1" applyFill="1" applyBorder="1" applyAlignment="1">
      <alignment horizontal="center" vertical="center"/>
    </xf>
    <xf numFmtId="0" fontId="42" fillId="33" borderId="51" xfId="42" applyFont="1" applyFill="1" applyBorder="1" applyAlignment="1">
      <alignment horizontal="center" vertical="center" shrinkToFit="1"/>
    </xf>
    <xf numFmtId="0" fontId="42" fillId="33" borderId="74" xfId="42" applyFont="1" applyFill="1" applyBorder="1" applyAlignment="1">
      <alignment horizontal="center" vertical="center"/>
    </xf>
    <xf numFmtId="0" fontId="42" fillId="33" borderId="19" xfId="42" applyFont="1" applyFill="1" applyBorder="1" applyAlignment="1">
      <alignment horizontal="left" vertical="center" wrapText="1"/>
    </xf>
    <xf numFmtId="0" fontId="42" fillId="33" borderId="20" xfId="42" applyFont="1" applyFill="1" applyBorder="1" applyAlignment="1">
      <alignment horizontal="left" vertical="center" wrapText="1"/>
    </xf>
    <xf numFmtId="0" fontId="42" fillId="33" borderId="21" xfId="42" applyFont="1" applyFill="1" applyBorder="1" applyAlignment="1">
      <alignment horizontal="left" vertical="center" wrapText="1"/>
    </xf>
    <xf numFmtId="0" fontId="42" fillId="33" borderId="69" xfId="42" applyFont="1" applyFill="1" applyBorder="1" applyAlignment="1">
      <alignment horizontal="center" vertical="center"/>
    </xf>
    <xf numFmtId="0" fontId="42" fillId="33" borderId="34" xfId="42" applyFont="1" applyFill="1" applyBorder="1" applyAlignment="1">
      <alignment horizontal="center" vertical="center"/>
    </xf>
    <xf numFmtId="0" fontId="42" fillId="33" borderId="35" xfId="42" applyFont="1" applyFill="1" applyBorder="1" applyAlignment="1">
      <alignment horizontal="center" vertical="center"/>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1" xfId="42" applyFont="1" applyFill="1" applyBorder="1" applyAlignment="1">
      <alignment horizontal="center" vertical="center" wrapText="1"/>
    </xf>
    <xf numFmtId="0" fontId="41" fillId="33" borderId="19" xfId="42" applyFont="1" applyFill="1" applyBorder="1" applyAlignment="1">
      <alignment horizontal="center" vertical="center" shrinkToFit="1"/>
    </xf>
    <xf numFmtId="0" fontId="41" fillId="33" borderId="21" xfId="42" applyFont="1" applyFill="1" applyBorder="1" applyAlignment="1">
      <alignment horizontal="center" vertical="center" shrinkToFit="1"/>
    </xf>
    <xf numFmtId="0" fontId="60" fillId="0" borderId="0" xfId="42" applyFont="1" applyAlignment="1">
      <alignment horizontal="left" vertical="center"/>
    </xf>
    <xf numFmtId="0" fontId="42" fillId="33" borderId="12" xfId="42" applyFont="1" applyFill="1" applyBorder="1" applyAlignment="1">
      <alignment horizontal="center" vertical="center" textRotation="255"/>
    </xf>
    <xf numFmtId="0" fontId="42" fillId="33" borderId="13" xfId="42" applyFont="1" applyFill="1" applyBorder="1" applyAlignment="1">
      <alignment horizontal="center" vertical="center" textRotation="255"/>
    </xf>
    <xf numFmtId="0" fontId="42" fillId="33" borderId="69" xfId="42" applyFont="1" applyFill="1" applyBorder="1" applyAlignment="1">
      <alignment horizontal="left" vertical="center"/>
    </xf>
    <xf numFmtId="0" fontId="42" fillId="33" borderId="34" xfId="42" applyFont="1" applyFill="1" applyBorder="1" applyAlignment="1">
      <alignment horizontal="left" vertical="center"/>
    </xf>
    <xf numFmtId="0" fontId="42" fillId="33" borderId="35" xfId="42" applyFont="1" applyFill="1" applyBorder="1" applyAlignment="1">
      <alignment horizontal="left" vertical="center"/>
    </xf>
    <xf numFmtId="0" fontId="42" fillId="33" borderId="17" xfId="42" applyFont="1" applyFill="1" applyBorder="1" applyAlignment="1">
      <alignment horizontal="left" vertical="center"/>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42" fillId="33" borderId="70" xfId="42" applyFont="1" applyFill="1" applyBorder="1" applyAlignment="1">
      <alignment horizontal="center" vertical="center"/>
    </xf>
    <xf numFmtId="0" fontId="42" fillId="33" borderId="71" xfId="42" applyFont="1" applyFill="1" applyBorder="1" applyAlignment="1">
      <alignment horizontal="center" vertical="center"/>
    </xf>
    <xf numFmtId="0" fontId="42" fillId="33" borderId="72" xfId="42" applyFont="1" applyFill="1" applyBorder="1" applyAlignment="1">
      <alignment horizontal="center" vertical="center"/>
    </xf>
    <xf numFmtId="0" fontId="42" fillId="33" borderId="75" xfId="42" applyFont="1" applyFill="1" applyBorder="1" applyAlignment="1">
      <alignment horizontal="center" vertical="center" textRotation="255"/>
    </xf>
    <xf numFmtId="0" fontId="42" fillId="33" borderId="55" xfId="42" applyFont="1" applyFill="1" applyBorder="1" applyAlignment="1">
      <alignment horizontal="center" vertical="center" textRotation="255"/>
    </xf>
    <xf numFmtId="0" fontId="42" fillId="33" borderId="56" xfId="42" applyFont="1" applyFill="1" applyBorder="1" applyAlignment="1">
      <alignment horizontal="center" vertical="center" textRotation="255"/>
    </xf>
    <xf numFmtId="0" fontId="42" fillId="33" borderId="15"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9" xfId="42" applyFont="1" applyFill="1" applyBorder="1" applyAlignment="1">
      <alignment horizontal="center" vertical="center" textRotation="255"/>
    </xf>
    <xf numFmtId="0" fontId="42" fillId="33" borderId="17" xfId="42" applyFont="1" applyFill="1" applyBorder="1" applyAlignment="1">
      <alignment horizontal="center" vertical="center" textRotation="255"/>
    </xf>
    <xf numFmtId="0" fontId="42" fillId="33" borderId="14" xfId="42" applyFont="1" applyFill="1" applyBorder="1" applyAlignment="1">
      <alignment horizontal="center" vertical="center" textRotation="255"/>
    </xf>
    <xf numFmtId="0" fontId="42" fillId="33" borderId="77" xfId="42" applyFont="1" applyFill="1" applyBorder="1" applyAlignment="1">
      <alignment horizontal="center" vertical="center" textRotation="255"/>
    </xf>
    <xf numFmtId="0" fontId="41" fillId="0" borderId="66" xfId="51" applyFont="1" applyBorder="1" applyAlignment="1">
      <alignment horizontal="right" vertical="center" wrapText="1" shrinkToFit="1"/>
    </xf>
    <xf numFmtId="0" fontId="32" fillId="44" borderId="65" xfId="51" applyFont="1" applyFill="1" applyBorder="1" applyAlignment="1">
      <alignment horizontal="right" vertical="center" wrapText="1"/>
    </xf>
    <xf numFmtId="0" fontId="32" fillId="44" borderId="66" xfId="51" applyFont="1" applyFill="1" applyBorder="1" applyAlignment="1">
      <alignment horizontal="right" vertical="center" wrapText="1"/>
    </xf>
    <xf numFmtId="0" fontId="41" fillId="0" borderId="66" xfId="51" applyFont="1" applyBorder="1" applyAlignment="1">
      <alignment horizontal="right" vertical="center" shrinkToFit="1"/>
    </xf>
    <xf numFmtId="0" fontId="41" fillId="0" borderId="67" xfId="51" applyFont="1" applyBorder="1" applyAlignment="1">
      <alignment horizontal="right" vertical="center" shrinkToFit="1"/>
    </xf>
    <xf numFmtId="0" fontId="32" fillId="44" borderId="65" xfId="51" applyFont="1" applyFill="1" applyBorder="1" applyAlignment="1">
      <alignment horizontal="center" vertical="center" wrapText="1"/>
    </xf>
    <xf numFmtId="0" fontId="32" fillId="44" borderId="66" xfId="51" applyFont="1" applyFill="1" applyBorder="1" applyAlignment="1">
      <alignment horizontal="center" vertical="center" wrapText="1"/>
    </xf>
    <xf numFmtId="0" fontId="41" fillId="0" borderId="68" xfId="51" applyFont="1" applyBorder="1" applyAlignment="1">
      <alignment horizontal="right" vertical="center" shrinkToFit="1"/>
    </xf>
    <xf numFmtId="0" fontId="41" fillId="0" borderId="0" xfId="51" applyFont="1" applyAlignment="1">
      <alignment horizontal="right" vertical="center" wrapText="1" shrinkToFit="1"/>
    </xf>
    <xf numFmtId="0" fontId="32" fillId="44" borderId="58" xfId="51" applyFont="1" applyFill="1" applyBorder="1" applyAlignment="1">
      <alignment horizontal="right" vertical="center" wrapText="1"/>
    </xf>
    <xf numFmtId="0" fontId="32" fillId="44" borderId="0" xfId="51" applyFont="1" applyFill="1" applyAlignment="1">
      <alignment horizontal="right" vertical="center" wrapText="1"/>
    </xf>
    <xf numFmtId="0" fontId="41" fillId="0" borderId="0" xfId="51" applyFont="1" applyAlignment="1">
      <alignment horizontal="right" vertical="center" shrinkToFit="1"/>
    </xf>
    <xf numFmtId="0" fontId="41" fillId="0" borderId="59" xfId="51" applyFont="1" applyBorder="1" applyAlignment="1">
      <alignment horizontal="right" vertical="center" shrinkToFit="1"/>
    </xf>
    <xf numFmtId="0" fontId="32" fillId="44" borderId="58" xfId="51" applyFont="1" applyFill="1" applyBorder="1" applyAlignment="1">
      <alignment horizontal="center" vertical="center" wrapText="1"/>
    </xf>
    <xf numFmtId="0" fontId="32" fillId="44" borderId="0" xfId="51" applyFont="1" applyFill="1" applyAlignment="1">
      <alignment horizontal="center" vertical="center" wrapText="1"/>
    </xf>
    <xf numFmtId="0" fontId="41" fillId="0" borderId="53" xfId="51" applyFont="1" applyBorder="1" applyAlignment="1">
      <alignment horizontal="right" vertical="center" shrinkToFit="1"/>
    </xf>
    <xf numFmtId="0" fontId="41" fillId="0" borderId="55" xfId="51" applyFont="1" applyBorder="1" applyAlignment="1">
      <alignment horizontal="right" vertical="center" shrinkToFit="1"/>
    </xf>
    <xf numFmtId="0" fontId="41" fillId="0" borderId="56" xfId="51" applyFont="1" applyBorder="1" applyAlignment="1">
      <alignment horizontal="right" vertical="center" shrinkToFit="1"/>
    </xf>
    <xf numFmtId="0" fontId="41" fillId="0" borderId="55" xfId="51" applyFont="1" applyBorder="1" applyAlignment="1">
      <alignment horizontal="right" vertical="center" wrapText="1" shrinkToFit="1"/>
    </xf>
    <xf numFmtId="0" fontId="32" fillId="44" borderId="54" xfId="51" applyFont="1" applyFill="1" applyBorder="1" applyAlignment="1">
      <alignment horizontal="center" vertical="center" wrapText="1"/>
    </xf>
    <xf numFmtId="0" fontId="32" fillId="44" borderId="55" xfId="51" applyFont="1" applyFill="1" applyBorder="1" applyAlignment="1">
      <alignment horizontal="center" vertical="center" wrapText="1"/>
    </xf>
    <xf numFmtId="0" fontId="41" fillId="0" borderId="57" xfId="51" applyFont="1" applyBorder="1" applyAlignment="1">
      <alignment horizontal="right" vertical="center" shrinkToFit="1"/>
    </xf>
    <xf numFmtId="0" fontId="41" fillId="0" borderId="60" xfId="51" applyFont="1" applyBorder="1" applyAlignment="1">
      <alignment horizontal="left" vertical="center" shrinkToFit="1"/>
    </xf>
    <xf numFmtId="0" fontId="41" fillId="0" borderId="61" xfId="51" applyFont="1" applyBorder="1" applyAlignment="1">
      <alignment horizontal="left" vertical="center" shrinkToFit="1"/>
    </xf>
    <xf numFmtId="0" fontId="40" fillId="44" borderId="60" xfId="51" applyFont="1" applyFill="1" applyBorder="1" applyAlignment="1">
      <alignment horizontal="right" vertical="center" wrapText="1"/>
    </xf>
    <xf numFmtId="0" fontId="40" fillId="44" borderId="61" xfId="51" applyFont="1" applyFill="1" applyBorder="1" applyAlignment="1">
      <alignment horizontal="right" vertical="center" wrapText="1"/>
    </xf>
    <xf numFmtId="0" fontId="41" fillId="0" borderId="61" xfId="51" applyFont="1" applyBorder="1" applyAlignment="1">
      <alignment horizontal="center" vertical="center" wrapText="1" shrinkToFit="1"/>
    </xf>
    <xf numFmtId="0" fontId="41" fillId="0" borderId="62" xfId="51" applyFont="1" applyBorder="1" applyAlignment="1">
      <alignment horizontal="center" vertical="center" wrapText="1" shrinkToFit="1"/>
    </xf>
    <xf numFmtId="0" fontId="41" fillId="0" borderId="61" xfId="51" applyFont="1" applyBorder="1" applyAlignment="1">
      <alignment horizontal="left" vertical="center" wrapText="1" shrinkToFit="1"/>
    </xf>
    <xf numFmtId="0" fontId="41" fillId="0" borderId="60" xfId="51" applyFont="1" applyBorder="1" applyAlignment="1">
      <alignment horizontal="left" vertical="center" wrapText="1" shrinkToFit="1"/>
    </xf>
    <xf numFmtId="0" fontId="40" fillId="44" borderId="60" xfId="51" applyFont="1" applyFill="1" applyBorder="1" applyAlignment="1">
      <alignment horizontal="center" vertical="center" wrapText="1"/>
    </xf>
    <xf numFmtId="0" fontId="40" fillId="44" borderId="61" xfId="51" applyFont="1" applyFill="1" applyBorder="1" applyAlignment="1">
      <alignment horizontal="center" vertical="center" wrapText="1"/>
    </xf>
    <xf numFmtId="0" fontId="41" fillId="0" borderId="63" xfId="51" applyFont="1" applyBorder="1" applyAlignment="1">
      <alignment horizontal="center" vertical="center" wrapText="1" shrinkToFit="1"/>
    </xf>
    <xf numFmtId="0" fontId="43" fillId="33" borderId="20" xfId="42" applyFont="1" applyFill="1" applyBorder="1" applyAlignment="1">
      <alignment horizontal="left" vertical="center" wrapText="1"/>
    </xf>
    <xf numFmtId="0" fontId="43" fillId="33" borderId="21" xfId="42" applyFont="1" applyFill="1" applyBorder="1" applyAlignment="1">
      <alignment horizontal="left" vertical="center" wrapText="1"/>
    </xf>
    <xf numFmtId="0" fontId="32" fillId="44" borderId="19" xfId="42" applyFont="1" applyFill="1" applyBorder="1" applyAlignment="1">
      <alignment horizontal="center" vertical="center"/>
    </xf>
    <xf numFmtId="0" fontId="32" fillId="44" borderId="20" xfId="42" applyFont="1" applyFill="1" applyBorder="1" applyAlignment="1">
      <alignment horizontal="center" vertical="center"/>
    </xf>
    <xf numFmtId="0" fontId="32" fillId="44" borderId="28" xfId="42" applyFont="1" applyFill="1" applyBorder="1" applyAlignment="1">
      <alignment horizontal="center" vertical="center"/>
    </xf>
    <xf numFmtId="0" fontId="32" fillId="33" borderId="44" xfId="42" applyFont="1" applyFill="1" applyBorder="1" applyAlignment="1">
      <alignment horizontal="center" vertical="center"/>
    </xf>
    <xf numFmtId="0" fontId="32" fillId="33" borderId="45" xfId="42" applyFont="1" applyFill="1" applyBorder="1" applyAlignment="1">
      <alignment horizontal="center" vertical="center"/>
    </xf>
    <xf numFmtId="0" fontId="40" fillId="44" borderId="46" xfId="42" applyFont="1" applyFill="1" applyBorder="1" applyAlignment="1">
      <alignment horizontal="left" vertical="center"/>
    </xf>
    <xf numFmtId="0" fontId="40" fillId="44" borderId="45" xfId="42" applyFont="1" applyFill="1" applyBorder="1" applyAlignment="1">
      <alignment horizontal="left" vertical="center"/>
    </xf>
    <xf numFmtId="0" fontId="40" fillId="44" borderId="47" xfId="42" applyFont="1" applyFill="1" applyBorder="1" applyAlignment="1">
      <alignment horizontal="left" vertical="center"/>
    </xf>
    <xf numFmtId="0" fontId="32" fillId="33" borderId="46" xfId="42" applyFont="1" applyFill="1" applyBorder="1" applyAlignment="1">
      <alignment horizontal="center" vertical="center"/>
    </xf>
    <xf numFmtId="0" fontId="32" fillId="33" borderId="47" xfId="42" applyFont="1" applyFill="1" applyBorder="1" applyAlignment="1">
      <alignment horizontal="center" vertical="center"/>
    </xf>
    <xf numFmtId="0" fontId="40" fillId="44" borderId="48" xfId="42" applyFont="1" applyFill="1" applyBorder="1" applyAlignment="1">
      <alignment horizontal="left" vertical="center"/>
    </xf>
    <xf numFmtId="0" fontId="32" fillId="33" borderId="33" xfId="42" applyFont="1" applyFill="1" applyBorder="1" applyAlignment="1">
      <alignment horizontal="left" vertical="top"/>
    </xf>
    <xf numFmtId="0" fontId="32" fillId="33" borderId="64" xfId="42" applyFont="1" applyFill="1" applyBorder="1" applyAlignment="1">
      <alignment horizontal="left" vertical="top"/>
    </xf>
    <xf numFmtId="0" fontId="43" fillId="33" borderId="0" xfId="51" applyFont="1" applyFill="1" applyAlignment="1">
      <alignment horizontal="left" vertical="center" wrapText="1"/>
    </xf>
    <xf numFmtId="0" fontId="43" fillId="33" borderId="53" xfId="51" applyFont="1" applyFill="1" applyBorder="1" applyAlignment="1">
      <alignment horizontal="left" vertical="center" wrapText="1"/>
    </xf>
    <xf numFmtId="0" fontId="41" fillId="0" borderId="54" xfId="51" applyFont="1" applyBorder="1" applyAlignment="1">
      <alignment horizontal="left" vertical="center" wrapText="1" shrinkToFit="1"/>
    </xf>
    <xf numFmtId="0" fontId="41" fillId="0" borderId="55" xfId="51" applyFont="1" applyBorder="1" applyAlignment="1">
      <alignment horizontal="left" vertical="center" wrapText="1" shrinkToFit="1"/>
    </xf>
    <xf numFmtId="0" fontId="40" fillId="44" borderId="54" xfId="51" applyFont="1" applyFill="1" applyBorder="1" applyAlignment="1">
      <alignment horizontal="right" vertical="center" wrapText="1"/>
    </xf>
    <xf numFmtId="0" fontId="40" fillId="44" borderId="55" xfId="51" applyFont="1" applyFill="1" applyBorder="1" applyAlignment="1">
      <alignment horizontal="right" vertical="center" wrapText="1"/>
    </xf>
    <xf numFmtId="0" fontId="41" fillId="0" borderId="55" xfId="51" applyFont="1" applyBorder="1" applyAlignment="1">
      <alignment horizontal="center" vertical="center" wrapText="1" shrinkToFit="1"/>
    </xf>
    <xf numFmtId="0" fontId="41" fillId="0" borderId="56" xfId="51" applyFont="1" applyBorder="1" applyAlignment="1">
      <alignment horizontal="center" vertical="center" wrapText="1" shrinkToFit="1"/>
    </xf>
    <xf numFmtId="0" fontId="40" fillId="44" borderId="54" xfId="51" applyFont="1" applyFill="1" applyBorder="1" applyAlignment="1">
      <alignment horizontal="center" vertical="center" wrapText="1"/>
    </xf>
    <xf numFmtId="0" fontId="40" fillId="44" borderId="55" xfId="51" applyFont="1" applyFill="1" applyBorder="1" applyAlignment="1">
      <alignment horizontal="center" vertical="center" wrapText="1"/>
    </xf>
    <xf numFmtId="0" fontId="41" fillId="0" borderId="57" xfId="51" applyFont="1" applyBorder="1" applyAlignment="1">
      <alignment horizontal="center" vertical="center" wrapText="1" shrinkToFit="1"/>
    </xf>
    <xf numFmtId="0" fontId="32" fillId="44" borderId="54" xfId="51" applyFont="1" applyFill="1" applyBorder="1" applyAlignment="1">
      <alignment horizontal="right" vertical="center" wrapText="1"/>
    </xf>
    <xf numFmtId="0" fontId="32" fillId="44" borderId="55" xfId="51" applyFont="1" applyFill="1" applyBorder="1" applyAlignment="1">
      <alignment horizontal="right" vertical="center" wrapText="1"/>
    </xf>
    <xf numFmtId="0" fontId="32" fillId="33" borderId="49" xfId="42" applyFont="1" applyFill="1" applyBorder="1" applyAlignment="1">
      <alignment horizontal="left" vertical="top"/>
    </xf>
    <xf numFmtId="0" fontId="32" fillId="33" borderId="29" xfId="42" applyFont="1" applyFill="1" applyBorder="1" applyAlignment="1">
      <alignment horizontal="left" vertical="top"/>
    </xf>
    <xf numFmtId="0" fontId="43" fillId="33" borderId="34" xfId="42" applyFont="1" applyFill="1" applyBorder="1" applyAlignment="1">
      <alignment horizontal="left" vertical="center" wrapText="1"/>
    </xf>
    <xf numFmtId="0" fontId="43" fillId="33" borderId="50" xfId="42" applyFont="1" applyFill="1" applyBorder="1" applyAlignment="1">
      <alignment horizontal="left" vertical="center" wrapText="1"/>
    </xf>
    <xf numFmtId="0" fontId="32" fillId="44" borderId="51" xfId="42" applyFont="1" applyFill="1" applyBorder="1" applyAlignment="1">
      <alignment horizontal="center" vertical="center"/>
    </xf>
    <xf numFmtId="0" fontId="32" fillId="44" borderId="38" xfId="42" applyFont="1" applyFill="1" applyBorder="1" applyAlignment="1">
      <alignment horizontal="center" vertical="center"/>
    </xf>
    <xf numFmtId="0" fontId="32" fillId="0" borderId="37" xfId="42" applyFont="1" applyBorder="1" applyAlignment="1">
      <alignment horizontal="left" vertical="center" wrapText="1"/>
    </xf>
    <xf numFmtId="0" fontId="32" fillId="0" borderId="39" xfId="42" applyFont="1" applyBorder="1" applyAlignment="1">
      <alignment horizontal="left" vertical="center" wrapText="1"/>
    </xf>
    <xf numFmtId="0" fontId="44" fillId="33" borderId="20" xfId="42" applyFont="1" applyFill="1" applyBorder="1" applyAlignment="1">
      <alignment horizontal="left" vertical="center"/>
    </xf>
    <xf numFmtId="0" fontId="44" fillId="33" borderId="21" xfId="42" applyFont="1" applyFill="1" applyBorder="1" applyAlignment="1">
      <alignment horizontal="left" vertical="center"/>
    </xf>
    <xf numFmtId="181" fontId="40" fillId="44" borderId="19" xfId="42" applyNumberFormat="1" applyFont="1" applyFill="1" applyBorder="1" applyAlignment="1">
      <alignment horizontal="right" vertical="center"/>
    </xf>
    <xf numFmtId="181" fontId="40" fillId="44" borderId="20" xfId="42" applyNumberFormat="1" applyFont="1" applyFill="1" applyBorder="1" applyAlignment="1">
      <alignment horizontal="right" vertical="center"/>
    </xf>
    <xf numFmtId="0" fontId="47" fillId="0" borderId="20" xfId="42" applyFont="1" applyBorder="1" applyAlignment="1">
      <alignment horizontal="left" vertical="center"/>
    </xf>
    <xf numFmtId="0" fontId="42" fillId="0" borderId="20" xfId="42" applyFont="1" applyBorder="1" applyAlignment="1">
      <alignment horizontal="left" vertical="center" wrapText="1"/>
    </xf>
    <xf numFmtId="0" fontId="42" fillId="0" borderId="28" xfId="42" applyFont="1" applyBorder="1" applyAlignment="1">
      <alignment horizontal="left" vertical="center" wrapText="1"/>
    </xf>
    <xf numFmtId="0" fontId="44" fillId="33" borderId="34" xfId="42" applyFont="1" applyFill="1" applyBorder="1" applyAlignment="1">
      <alignment horizontal="left" vertical="center" wrapText="1"/>
    </xf>
    <xf numFmtId="0" fontId="44" fillId="33" borderId="35" xfId="42" applyFont="1" applyFill="1" applyBorder="1" applyAlignment="1">
      <alignment horizontal="left" vertical="center" wrapText="1"/>
    </xf>
    <xf numFmtId="0" fontId="44" fillId="33" borderId="14" xfId="42" applyFont="1" applyFill="1" applyBorder="1" applyAlignment="1">
      <alignment horizontal="left" vertical="center" wrapText="1"/>
    </xf>
    <xf numFmtId="0" fontId="44" fillId="33" borderId="18" xfId="42" applyFont="1" applyFill="1" applyBorder="1" applyAlignment="1">
      <alignment horizontal="left" vertical="center" wrapText="1"/>
    </xf>
    <xf numFmtId="0" fontId="32" fillId="33" borderId="36" xfId="42" applyFont="1" applyFill="1" applyBorder="1" applyAlignment="1">
      <alignment horizontal="center" vertical="center"/>
    </xf>
    <xf numFmtId="0" fontId="32" fillId="33" borderId="37" xfId="42" applyFont="1" applyFill="1" applyBorder="1" applyAlignment="1">
      <alignment horizontal="center" vertical="center"/>
    </xf>
    <xf numFmtId="0" fontId="40" fillId="44" borderId="38" xfId="42" applyFont="1" applyFill="1" applyBorder="1" applyAlignment="1">
      <alignment horizontal="left" vertical="center"/>
    </xf>
    <xf numFmtId="0" fontId="40" fillId="44" borderId="37" xfId="42" applyFont="1" applyFill="1" applyBorder="1" applyAlignment="1">
      <alignment horizontal="left" vertical="center"/>
    </xf>
    <xf numFmtId="0" fontId="40" fillId="44" borderId="39" xfId="42" applyFont="1" applyFill="1" applyBorder="1" applyAlignment="1">
      <alignment horizontal="left" vertical="center"/>
    </xf>
    <xf numFmtId="0" fontId="32" fillId="33" borderId="40" xfId="42" applyFont="1" applyFill="1" applyBorder="1" applyAlignment="1">
      <alignment horizontal="center" vertical="center"/>
    </xf>
    <xf numFmtId="0" fontId="32" fillId="33" borderId="41" xfId="42" applyFont="1" applyFill="1" applyBorder="1" applyAlignment="1">
      <alignment horizontal="center" vertical="center"/>
    </xf>
    <xf numFmtId="0" fontId="32" fillId="33" borderId="42" xfId="42" applyFont="1" applyFill="1" applyBorder="1" applyAlignment="1">
      <alignment horizontal="center" vertical="center"/>
    </xf>
    <xf numFmtId="0" fontId="32" fillId="0" borderId="52" xfId="42" applyFont="1" applyBorder="1" applyAlignment="1">
      <alignment horizontal="left" vertical="center" wrapText="1"/>
    </xf>
    <xf numFmtId="0" fontId="32" fillId="0" borderId="46" xfId="42" applyFont="1" applyBorder="1" applyAlignment="1">
      <alignment horizontal="center" vertical="center"/>
    </xf>
    <xf numFmtId="0" fontId="32" fillId="0" borderId="45" xfId="42" applyFont="1" applyBorder="1" applyAlignment="1">
      <alignment horizontal="center" vertical="center"/>
    </xf>
    <xf numFmtId="0" fontId="40" fillId="44" borderId="38" xfId="42" quotePrefix="1" applyFont="1" applyFill="1" applyBorder="1" applyAlignment="1">
      <alignment horizontal="left" vertical="center"/>
    </xf>
    <xf numFmtId="0" fontId="40" fillId="44" borderId="37" xfId="42" quotePrefix="1" applyFont="1" applyFill="1" applyBorder="1" applyAlignment="1">
      <alignment horizontal="left" vertical="center"/>
    </xf>
    <xf numFmtId="0" fontId="40" fillId="44" borderId="52" xfId="42" quotePrefix="1" applyFont="1" applyFill="1" applyBorder="1" applyAlignment="1">
      <alignment horizontal="left" vertical="center"/>
    </xf>
    <xf numFmtId="0" fontId="44" fillId="33" borderId="20" xfId="42" applyFont="1" applyFill="1" applyBorder="1" applyAlignment="1">
      <alignment horizontal="left" vertical="center" wrapText="1"/>
    </xf>
    <xf numFmtId="0" fontId="40" fillId="44" borderId="19" xfId="42" applyFont="1" applyFill="1" applyBorder="1" applyAlignment="1">
      <alignment horizontal="left" vertical="center"/>
    </xf>
    <xf numFmtId="0" fontId="40" fillId="44" borderId="20" xfId="42" applyFont="1" applyFill="1" applyBorder="1" applyAlignment="1">
      <alignment horizontal="left" vertical="center"/>
    </xf>
    <xf numFmtId="0" fontId="40" fillId="44" borderId="28" xfId="42" applyFont="1" applyFill="1" applyBorder="1" applyAlignment="1">
      <alignment horizontal="left" vertical="center"/>
    </xf>
    <xf numFmtId="0" fontId="45" fillId="33" borderId="20" xfId="42" applyFont="1" applyFill="1" applyBorder="1" applyAlignment="1">
      <alignment horizontal="left" vertical="center" wrapText="1"/>
    </xf>
    <xf numFmtId="0" fontId="45" fillId="33" borderId="30" xfId="42" applyFont="1" applyFill="1" applyBorder="1" applyAlignment="1">
      <alignment horizontal="left" vertical="center" wrapText="1"/>
    </xf>
    <xf numFmtId="0" fontId="42" fillId="0" borderId="20" xfId="42" applyFont="1" applyBorder="1" applyAlignment="1">
      <alignment horizontal="left" vertical="center"/>
    </xf>
    <xf numFmtId="0" fontId="42" fillId="0" borderId="30" xfId="42" applyFont="1" applyBorder="1" applyAlignment="1">
      <alignment horizontal="left" vertical="center"/>
    </xf>
    <xf numFmtId="0" fontId="42" fillId="0" borderId="28" xfId="42" applyFont="1" applyBorder="1" applyAlignment="1">
      <alignment horizontal="left" vertical="center"/>
    </xf>
    <xf numFmtId="49" fontId="42" fillId="0" borderId="0" xfId="42" applyNumberFormat="1" applyFont="1" applyAlignment="1">
      <alignment horizontal="center" vertical="top" shrinkToFit="1"/>
    </xf>
    <xf numFmtId="49" fontId="32" fillId="0" borderId="0" xfId="42" applyNumberFormat="1" applyFont="1" applyAlignment="1">
      <alignment horizontal="center" vertical="center"/>
    </xf>
    <xf numFmtId="49" fontId="32" fillId="0" borderId="0" xfId="42" applyNumberFormat="1" applyFont="1" applyAlignment="1">
      <alignment horizontal="left" vertical="center"/>
    </xf>
    <xf numFmtId="0" fontId="32" fillId="0" borderId="0" xfId="42" applyFont="1" applyAlignment="1">
      <alignment horizontal="left" vertical="top"/>
    </xf>
    <xf numFmtId="49" fontId="32" fillId="0" borderId="0" xfId="42" applyNumberFormat="1" applyFont="1" applyAlignment="1">
      <alignment horizontal="center" vertical="center" shrinkToFit="1"/>
    </xf>
    <xf numFmtId="0" fontId="43" fillId="33" borderId="23" xfId="42" applyFont="1" applyFill="1" applyBorder="1" applyAlignment="1">
      <alignment horizontal="left" vertical="center" wrapText="1"/>
    </xf>
    <xf numFmtId="0" fontId="43" fillId="33" borderId="24" xfId="42" applyFont="1" applyFill="1" applyBorder="1" applyAlignment="1">
      <alignment horizontal="left" vertical="center" wrapText="1"/>
    </xf>
    <xf numFmtId="0" fontId="40" fillId="44" borderId="25" xfId="42" applyFont="1" applyFill="1" applyBorder="1" applyAlignment="1">
      <alignment horizontal="left" vertical="center"/>
    </xf>
    <xf numFmtId="0" fontId="40" fillId="44" borderId="23" xfId="42" applyFont="1" applyFill="1" applyBorder="1" applyAlignment="1">
      <alignment horizontal="left" vertical="center"/>
    </xf>
    <xf numFmtId="0" fontId="40" fillId="44" borderId="26" xfId="42" applyFont="1" applyFill="1" applyBorder="1" applyAlignment="1">
      <alignment horizontal="left" vertical="center"/>
    </xf>
    <xf numFmtId="49" fontId="32" fillId="0" borderId="0" xfId="42" applyNumberFormat="1" applyFont="1" applyAlignment="1">
      <alignment horizontal="center" vertical="center" wrapText="1"/>
    </xf>
    <xf numFmtId="49" fontId="40" fillId="44" borderId="0" xfId="42" applyNumberFormat="1" applyFont="1" applyFill="1" applyAlignment="1">
      <alignment horizontal="center" vertical="center" wrapText="1"/>
    </xf>
    <xf numFmtId="49" fontId="32" fillId="0" borderId="0" xfId="42" applyNumberFormat="1" applyFont="1" applyAlignment="1">
      <alignment horizontal="left" vertical="top" shrinkToFit="1"/>
    </xf>
    <xf numFmtId="49" fontId="40" fillId="44" borderId="0" xfId="42" applyNumberFormat="1" applyFont="1" applyFill="1" applyAlignment="1">
      <alignment horizontal="center" vertical="center"/>
    </xf>
    <xf numFmtId="49" fontId="32" fillId="0" borderId="0" xfId="42" applyNumberFormat="1" applyFont="1" applyAlignment="1">
      <alignment horizontal="left" vertical="center" shrinkToFit="1"/>
    </xf>
    <xf numFmtId="49" fontId="47" fillId="0" borderId="0" xfId="42" applyNumberFormat="1" applyFont="1" applyAlignment="1">
      <alignment horizontal="center" vertical="center"/>
    </xf>
    <xf numFmtId="49" fontId="40" fillId="44" borderId="0" xfId="42" applyNumberFormat="1" applyFont="1" applyFill="1" applyAlignment="1">
      <alignment horizontal="center" vertical="center" shrinkToFit="1"/>
    </xf>
    <xf numFmtId="0" fontId="40" fillId="44" borderId="0" xfId="42" applyFont="1" applyFill="1" applyAlignment="1">
      <alignment horizontal="center" vertical="center"/>
    </xf>
    <xf numFmtId="0" fontId="40" fillId="44" borderId="0" xfId="42" applyFont="1" applyFill="1" applyAlignment="1">
      <alignment horizontal="left" vertical="center" wrapText="1"/>
    </xf>
    <xf numFmtId="0" fontId="40" fillId="44" borderId="0" xfId="42" applyFont="1" applyFill="1" applyAlignment="1">
      <alignment horizontal="center" vertical="center" wrapText="1"/>
    </xf>
    <xf numFmtId="49" fontId="40" fillId="0" borderId="0" xfId="42" applyNumberFormat="1" applyFont="1" applyAlignment="1">
      <alignment horizontal="center" vertical="center" wrapText="1"/>
    </xf>
    <xf numFmtId="49" fontId="47" fillId="0" borderId="0" xfId="42" applyNumberFormat="1" applyFont="1" applyAlignment="1">
      <alignment horizontal="center" vertical="center" wrapText="1"/>
    </xf>
    <xf numFmtId="0" fontId="40" fillId="44" borderId="0" xfId="42" applyFont="1" applyFill="1" applyAlignment="1">
      <alignment horizontal="left" vertical="center"/>
    </xf>
    <xf numFmtId="49" fontId="40" fillId="44" borderId="0" xfId="42" applyNumberFormat="1" applyFont="1" applyFill="1" applyAlignment="1">
      <alignment horizontal="center" vertical="center" wrapText="1" shrinkToFit="1"/>
    </xf>
    <xf numFmtId="49" fontId="40" fillId="0" borderId="0" xfId="42" applyNumberFormat="1" applyFont="1" applyAlignment="1">
      <alignment horizontal="left" vertical="top"/>
    </xf>
    <xf numFmtId="49" fontId="38" fillId="43" borderId="19" xfId="42" applyNumberFormat="1" applyFont="1" applyFill="1" applyBorder="1" applyAlignment="1">
      <alignment horizontal="center" vertical="center"/>
    </xf>
    <xf numFmtId="49" fontId="38" fillId="43" borderId="20" xfId="42" applyNumberFormat="1" applyFont="1" applyFill="1" applyBorder="1" applyAlignment="1">
      <alignment horizontal="center" vertical="center"/>
    </xf>
    <xf numFmtId="49" fontId="38" fillId="43" borderId="21" xfId="42" applyNumberFormat="1" applyFont="1" applyFill="1" applyBorder="1" applyAlignment="1">
      <alignment horizontal="center" vertical="center"/>
    </xf>
    <xf numFmtId="49" fontId="73" fillId="0" borderId="0" xfId="42" applyNumberFormat="1" applyFont="1" applyAlignment="1">
      <alignment horizontal="center" vertical="center" wrapText="1" shrinkToFit="1"/>
    </xf>
    <xf numFmtId="49" fontId="73" fillId="0" borderId="0" xfId="42" applyNumberFormat="1" applyFont="1" applyAlignment="1">
      <alignment horizontal="center" vertical="center" shrinkToFit="1"/>
    </xf>
    <xf numFmtId="49" fontId="36" fillId="0" borderId="0" xfId="42" applyNumberFormat="1" applyFont="1" applyAlignment="1">
      <alignment horizontal="right" vertical="center" shrinkToFit="1"/>
    </xf>
    <xf numFmtId="49" fontId="36" fillId="44" borderId="0" xfId="42" applyNumberFormat="1" applyFont="1" applyFill="1" applyAlignment="1">
      <alignment horizontal="center" vertical="center" shrinkToFit="1"/>
    </xf>
    <xf numFmtId="49" fontId="36" fillId="0" borderId="0" xfId="42" applyNumberFormat="1" applyFont="1" applyAlignment="1">
      <alignment horizontal="center" vertical="center" shrinkToFit="1"/>
    </xf>
    <xf numFmtId="49" fontId="38" fillId="35" borderId="0" xfId="42" applyNumberFormat="1" applyFont="1" applyFill="1" applyAlignment="1">
      <alignment horizontal="left" vertical="top"/>
    </xf>
    <xf numFmtId="0" fontId="38" fillId="35" borderId="0" xfId="42" applyFont="1" applyFill="1" applyAlignment="1">
      <alignment horizontal="left" vertical="top" wrapText="1"/>
    </xf>
    <xf numFmtId="49" fontId="116" fillId="35" borderId="0" xfId="42" applyNumberFormat="1" applyFont="1" applyFill="1" applyAlignment="1">
      <alignment horizontal="left" vertical="top"/>
    </xf>
    <xf numFmtId="0" fontId="116" fillId="35" borderId="0" xfId="42" applyFont="1" applyFill="1" applyAlignment="1">
      <alignment horizontal="left" vertical="top" wrapText="1"/>
    </xf>
    <xf numFmtId="0" fontId="38" fillId="35" borderId="0" xfId="42" applyFont="1" applyFill="1" applyAlignment="1">
      <alignment horizontal="left" vertical="top"/>
    </xf>
    <xf numFmtId="0" fontId="47" fillId="35" borderId="0" xfId="42" applyFont="1" applyFill="1" applyAlignment="1">
      <alignment horizontal="left" vertical="top"/>
    </xf>
    <xf numFmtId="0" fontId="47" fillId="35" borderId="0" xfId="42" applyFont="1" applyFill="1" applyAlignment="1">
      <alignment horizontal="left" vertical="top" wrapText="1"/>
    </xf>
    <xf numFmtId="0" fontId="47" fillId="44" borderId="60" xfId="42" applyFont="1" applyFill="1" applyBorder="1" applyAlignment="1">
      <alignment horizontal="center" vertical="center"/>
    </xf>
    <xf numFmtId="0" fontId="47" fillId="44" borderId="62" xfId="42" applyFont="1" applyFill="1" applyBorder="1" applyAlignment="1">
      <alignment horizontal="center" vertical="center"/>
    </xf>
    <xf numFmtId="0" fontId="47" fillId="34" borderId="60" xfId="42" applyFont="1" applyFill="1" applyBorder="1" applyAlignment="1">
      <alignment horizontal="left" vertical="center" shrinkToFit="1"/>
    </xf>
    <xf numFmtId="0" fontId="47" fillId="34" borderId="61" xfId="42" applyFont="1" applyFill="1" applyBorder="1" applyAlignment="1">
      <alignment horizontal="left" vertical="center" shrinkToFit="1"/>
    </xf>
    <xf numFmtId="0" fontId="47" fillId="34" borderId="62" xfId="42" applyFont="1" applyFill="1" applyBorder="1" applyAlignment="1">
      <alignment horizontal="left" vertical="center" shrinkToFit="1"/>
    </xf>
    <xf numFmtId="0" fontId="47" fillId="36" borderId="60" xfId="42" applyFont="1" applyFill="1" applyBorder="1" applyAlignment="1">
      <alignment horizontal="left" vertical="center" shrinkToFit="1"/>
    </xf>
    <xf numFmtId="0" fontId="47" fillId="36" borderId="61" xfId="42" applyFont="1" applyFill="1" applyBorder="1" applyAlignment="1">
      <alignment horizontal="left" vertical="center" shrinkToFit="1"/>
    </xf>
    <xf numFmtId="0" fontId="47" fillId="36" borderId="62" xfId="42" applyFont="1" applyFill="1" applyBorder="1" applyAlignment="1">
      <alignment horizontal="left" vertical="center" shrinkToFit="1"/>
    </xf>
    <xf numFmtId="0" fontId="47" fillId="34" borderId="61" xfId="42" applyFont="1" applyFill="1" applyBorder="1" applyAlignment="1">
      <alignment horizontal="left" vertical="center"/>
    </xf>
    <xf numFmtId="0" fontId="47" fillId="36" borderId="61" xfId="42" applyFont="1" applyFill="1" applyBorder="1" applyAlignment="1">
      <alignment horizontal="left" vertical="center"/>
    </xf>
    <xf numFmtId="0" fontId="47" fillId="44" borderId="87" xfId="42" applyFont="1" applyFill="1" applyBorder="1" applyAlignment="1">
      <alignment horizontal="center" vertical="center"/>
    </xf>
    <xf numFmtId="0" fontId="47" fillId="44" borderId="88" xfId="42" applyFont="1" applyFill="1" applyBorder="1" applyAlignment="1">
      <alignment horizontal="center" vertical="center"/>
    </xf>
    <xf numFmtId="0" fontId="47" fillId="44" borderId="91" xfId="42" applyFont="1" applyFill="1" applyBorder="1" applyAlignment="1">
      <alignment horizontal="center" vertical="center"/>
    </xf>
    <xf numFmtId="0" fontId="47" fillId="44" borderId="64" xfId="42" applyFont="1" applyFill="1" applyBorder="1" applyAlignment="1">
      <alignment horizontal="center" vertical="center"/>
    </xf>
    <xf numFmtId="0" fontId="47" fillId="44" borderId="66" xfId="42" applyFont="1" applyFill="1" applyBorder="1" applyAlignment="1">
      <alignment horizontal="center" vertical="center"/>
    </xf>
    <xf numFmtId="0" fontId="47" fillId="44" borderId="68" xfId="42" applyFont="1" applyFill="1" applyBorder="1" applyAlignment="1">
      <alignment horizontal="center" vertical="center"/>
    </xf>
    <xf numFmtId="0" fontId="59" fillId="35" borderId="110" xfId="42" applyFont="1" applyFill="1" applyBorder="1" applyAlignment="1">
      <alignment horizontal="center" vertical="center"/>
    </xf>
    <xf numFmtId="0" fontId="63" fillId="35" borderId="0" xfId="42" applyFont="1" applyFill="1" applyAlignment="1">
      <alignment horizontal="center" vertical="center" shrinkToFit="1"/>
    </xf>
    <xf numFmtId="0" fontId="63" fillId="35" borderId="0" xfId="42" applyFont="1" applyFill="1" applyAlignment="1">
      <alignment horizontal="center" vertical="center"/>
    </xf>
    <xf numFmtId="176" fontId="63" fillId="44" borderId="109" xfId="42" applyNumberFormat="1" applyFont="1" applyFill="1" applyBorder="1" applyAlignment="1">
      <alignment horizontal="center" vertical="center"/>
    </xf>
    <xf numFmtId="176" fontId="63" fillId="44" borderId="110" xfId="42" applyNumberFormat="1" applyFont="1" applyFill="1" applyBorder="1" applyAlignment="1">
      <alignment horizontal="center" vertical="center"/>
    </xf>
    <xf numFmtId="176" fontId="63" fillId="44" borderId="111" xfId="42" applyNumberFormat="1" applyFont="1" applyFill="1" applyBorder="1" applyAlignment="1">
      <alignment horizontal="center" vertical="center"/>
    </xf>
    <xf numFmtId="176" fontId="63" fillId="44" borderId="116" xfId="42" applyNumberFormat="1" applyFont="1" applyFill="1" applyBorder="1" applyAlignment="1">
      <alignment horizontal="center" vertical="center"/>
    </xf>
    <xf numFmtId="176" fontId="63" fillId="44" borderId="117" xfId="42" applyNumberFormat="1" applyFont="1" applyFill="1" applyBorder="1" applyAlignment="1">
      <alignment horizontal="center" vertical="center"/>
    </xf>
    <xf numFmtId="176" fontId="63" fillId="44" borderId="118" xfId="42" applyNumberFormat="1" applyFont="1" applyFill="1" applyBorder="1" applyAlignment="1">
      <alignment horizontal="center" vertical="center"/>
    </xf>
    <xf numFmtId="0" fontId="47" fillId="35" borderId="112" xfId="42" applyFont="1" applyFill="1" applyBorder="1" applyAlignment="1">
      <alignment horizontal="center" vertical="center"/>
    </xf>
    <xf numFmtId="0" fontId="47" fillId="35" borderId="0" xfId="42" applyFont="1" applyFill="1" applyAlignment="1">
      <alignment horizontal="center" vertical="center"/>
    </xf>
    <xf numFmtId="0" fontId="47" fillId="34" borderId="41" xfId="42" applyFont="1" applyFill="1" applyBorder="1" applyAlignment="1">
      <alignment horizontal="left" vertical="center"/>
    </xf>
    <xf numFmtId="0" fontId="47" fillId="36" borderId="41" xfId="42" applyFont="1" applyFill="1" applyBorder="1" applyAlignment="1">
      <alignment horizontal="left" vertical="center"/>
    </xf>
    <xf numFmtId="0" fontId="47" fillId="35" borderId="0" xfId="42" applyFont="1" applyFill="1" applyAlignment="1">
      <alignment horizontal="center" vertical="center" wrapText="1" shrinkToFit="1"/>
    </xf>
    <xf numFmtId="0" fontId="63" fillId="44" borderId="105" xfId="42" applyFont="1" applyFill="1" applyBorder="1" applyAlignment="1">
      <alignment horizontal="center" vertical="center"/>
    </xf>
    <xf numFmtId="0" fontId="63" fillId="44" borderId="106" xfId="42" applyFont="1" applyFill="1" applyBorder="1" applyAlignment="1">
      <alignment horizontal="center" vertical="center"/>
    </xf>
    <xf numFmtId="0" fontId="63" fillId="44" borderId="107" xfId="42" applyFont="1" applyFill="1" applyBorder="1" applyAlignment="1">
      <alignment horizontal="center" vertical="center"/>
    </xf>
    <xf numFmtId="0" fontId="63" fillId="44" borderId="113" xfId="42" applyFont="1" applyFill="1" applyBorder="1" applyAlignment="1">
      <alignment horizontal="center" vertical="center"/>
    </xf>
    <xf numFmtId="0" fontId="63" fillId="44" borderId="114" xfId="42" applyFont="1" applyFill="1" applyBorder="1" applyAlignment="1">
      <alignment horizontal="center" vertical="center"/>
    </xf>
    <xf numFmtId="0" fontId="63" fillId="44" borderId="115" xfId="42" applyFont="1" applyFill="1" applyBorder="1" applyAlignment="1">
      <alignment horizontal="center" vertical="center"/>
    </xf>
    <xf numFmtId="0" fontId="47" fillId="34" borderId="0" xfId="42" applyFont="1" applyFill="1" applyAlignment="1">
      <alignment horizontal="center" vertical="center" shrinkToFit="1"/>
    </xf>
    <xf numFmtId="0" fontId="47" fillId="36" borderId="0" xfId="42" applyFont="1" applyFill="1" applyAlignment="1">
      <alignment horizontal="center" vertical="center" shrinkToFit="1"/>
    </xf>
    <xf numFmtId="0" fontId="63" fillId="35" borderId="97" xfId="42" applyFont="1" applyFill="1" applyBorder="1" applyAlignment="1">
      <alignment horizontal="center" vertical="center"/>
    </xf>
    <xf numFmtId="0" fontId="63" fillId="44" borderId="60" xfId="42" applyFont="1" applyFill="1" applyBorder="1" applyAlignment="1">
      <alignment horizontal="center" vertical="center"/>
    </xf>
    <xf numFmtId="0" fontId="63" fillId="44" borderId="62" xfId="42" applyFont="1" applyFill="1" applyBorder="1" applyAlignment="1">
      <alignment horizontal="center" vertical="center"/>
    </xf>
    <xf numFmtId="0" fontId="47" fillId="35" borderId="60" xfId="42" applyFont="1" applyFill="1" applyBorder="1" applyAlignment="1">
      <alignment horizontal="left" vertical="center" shrinkToFit="1"/>
    </xf>
    <xf numFmtId="0" fontId="47" fillId="35" borderId="61" xfId="42" applyFont="1" applyFill="1" applyBorder="1" applyAlignment="1">
      <alignment horizontal="left" vertical="center" shrinkToFit="1"/>
    </xf>
    <xf numFmtId="0" fontId="47" fillId="35" borderId="62" xfId="42" applyFont="1" applyFill="1" applyBorder="1" applyAlignment="1">
      <alignment horizontal="left" vertical="center" shrinkToFit="1"/>
    </xf>
    <xf numFmtId="0" fontId="47" fillId="35" borderId="0" xfId="42" applyFont="1" applyFill="1" applyAlignment="1">
      <alignment horizontal="left" vertical="center" wrapText="1"/>
    </xf>
    <xf numFmtId="0" fontId="47" fillId="35" borderId="0" xfId="42" applyFont="1" applyFill="1" applyAlignment="1">
      <alignment horizontal="center" vertical="center" shrinkToFit="1"/>
    </xf>
    <xf numFmtId="0" fontId="47" fillId="35" borderId="108" xfId="42" applyFont="1" applyFill="1" applyBorder="1" applyAlignment="1">
      <alignment horizontal="left" vertical="center"/>
    </xf>
    <xf numFmtId="0" fontId="47" fillId="35" borderId="0" xfId="42" applyFont="1" applyFill="1" applyAlignment="1">
      <alignment horizontal="left" vertical="center"/>
    </xf>
    <xf numFmtId="182" fontId="63" fillId="44" borderId="105" xfId="42" applyNumberFormat="1" applyFont="1" applyFill="1" applyBorder="1" applyAlignment="1">
      <alignment horizontal="center" vertical="center"/>
    </xf>
    <xf numFmtId="0" fontId="32" fillId="35" borderId="34" xfId="42" applyFont="1" applyFill="1" applyBorder="1" applyAlignment="1">
      <alignment horizontal="center" vertical="center"/>
    </xf>
    <xf numFmtId="0" fontId="32" fillId="35" borderId="66" xfId="42" applyFont="1" applyFill="1" applyBorder="1" applyAlignment="1">
      <alignment horizontal="center" vertical="center"/>
    </xf>
    <xf numFmtId="0" fontId="47" fillId="44" borderId="34" xfId="42" applyFont="1" applyFill="1" applyBorder="1" applyAlignment="1">
      <alignment horizontal="center" vertical="center"/>
    </xf>
    <xf numFmtId="0" fontId="32" fillId="35" borderId="35" xfId="42" applyFont="1" applyFill="1" applyBorder="1" applyAlignment="1">
      <alignment horizontal="center" vertical="center"/>
    </xf>
    <xf numFmtId="0" fontId="32" fillId="35" borderId="94" xfId="42" applyFont="1" applyFill="1" applyBorder="1" applyAlignment="1">
      <alignment horizontal="center" vertical="center"/>
    </xf>
    <xf numFmtId="0" fontId="62" fillId="44" borderId="69" xfId="42" applyFont="1" applyFill="1" applyBorder="1" applyAlignment="1">
      <alignment horizontal="center" vertical="center"/>
    </xf>
    <xf numFmtId="0" fontId="62" fillId="44" borderId="34" xfId="42" applyFont="1" applyFill="1" applyBorder="1" applyAlignment="1">
      <alignment horizontal="center" vertical="center"/>
    </xf>
    <xf numFmtId="0" fontId="62" fillId="44" borderId="101" xfId="42" applyFont="1" applyFill="1" applyBorder="1" applyAlignment="1">
      <alignment horizontal="center" vertical="center"/>
    </xf>
    <xf numFmtId="0" fontId="62" fillId="44" borderId="103" xfId="42" applyFont="1" applyFill="1" applyBorder="1" applyAlignment="1">
      <alignment horizontal="center" vertical="center"/>
    </xf>
    <xf numFmtId="0" fontId="62" fillId="44" borderId="66" xfId="42" applyFont="1" applyFill="1" applyBorder="1" applyAlignment="1">
      <alignment horizontal="center" vertical="center"/>
    </xf>
    <xf numFmtId="0" fontId="62" fillId="44" borderId="68" xfId="42" applyFont="1" applyFill="1" applyBorder="1" applyAlignment="1">
      <alignment horizontal="center" vertical="center"/>
    </xf>
    <xf numFmtId="49" fontId="47" fillId="44" borderId="64" xfId="42" applyNumberFormat="1" applyFont="1" applyFill="1" applyBorder="1" applyAlignment="1">
      <alignment horizontal="center" vertical="center" shrinkToFit="1"/>
    </xf>
    <xf numFmtId="49" fontId="47" fillId="44" borderId="66" xfId="42" applyNumberFormat="1" applyFont="1" applyFill="1" applyBorder="1" applyAlignment="1">
      <alignment horizontal="center" vertical="center" shrinkToFit="1"/>
    </xf>
    <xf numFmtId="49" fontId="47" fillId="44" borderId="94" xfId="42" applyNumberFormat="1" applyFont="1" applyFill="1" applyBorder="1" applyAlignment="1">
      <alignment horizontal="center" vertical="center" shrinkToFit="1"/>
    </xf>
    <xf numFmtId="49" fontId="47" fillId="44" borderId="174" xfId="42" applyNumberFormat="1" applyFont="1" applyFill="1" applyBorder="1" applyAlignment="1">
      <alignment horizontal="center" vertical="center" shrinkToFit="1"/>
    </xf>
    <xf numFmtId="0" fontId="62" fillId="44" borderId="100" xfId="42" applyFont="1" applyFill="1" applyBorder="1" applyAlignment="1">
      <alignment horizontal="center" vertical="center"/>
    </xf>
    <xf numFmtId="0" fontId="62" fillId="44" borderId="104" xfId="42" applyFont="1" applyFill="1" applyBorder="1" applyAlignment="1">
      <alignment horizontal="center" vertical="center"/>
    </xf>
    <xf numFmtId="49" fontId="47" fillId="44" borderId="168" xfId="42" applyNumberFormat="1" applyFont="1" applyFill="1" applyBorder="1" applyAlignment="1">
      <alignment horizontal="center" vertical="center" shrinkToFit="1"/>
    </xf>
    <xf numFmtId="49" fontId="47" fillId="44" borderId="34" xfId="42" applyNumberFormat="1" applyFont="1" applyFill="1" applyBorder="1" applyAlignment="1">
      <alignment horizontal="center" vertical="center" shrinkToFit="1"/>
    </xf>
    <xf numFmtId="0" fontId="32" fillId="44" borderId="10" xfId="42" applyFont="1" applyFill="1" applyBorder="1" applyAlignment="1">
      <alignment horizontal="center" vertical="center"/>
    </xf>
    <xf numFmtId="0" fontId="32" fillId="44" borderId="102" xfId="42" applyFont="1" applyFill="1" applyBorder="1" applyAlignment="1">
      <alignment horizontal="center" vertical="center"/>
    </xf>
    <xf numFmtId="0" fontId="47" fillId="44" borderId="69" xfId="42" applyFont="1" applyFill="1" applyBorder="1" applyAlignment="1">
      <alignment horizontal="center" vertical="center"/>
    </xf>
    <xf numFmtId="0" fontId="47" fillId="44" borderId="103" xfId="42" applyFont="1" applyFill="1" applyBorder="1" applyAlignment="1">
      <alignment horizontal="center" vertical="center"/>
    </xf>
    <xf numFmtId="49" fontId="47" fillId="44" borderId="49" xfId="42" applyNumberFormat="1" applyFont="1" applyFill="1" applyBorder="1" applyAlignment="1">
      <alignment horizontal="center" vertical="center" shrinkToFit="1"/>
    </xf>
    <xf numFmtId="0" fontId="32" fillId="35" borderId="14" xfId="42" applyFont="1" applyFill="1" applyBorder="1" applyAlignment="1">
      <alignment horizontal="center" vertical="center"/>
    </xf>
    <xf numFmtId="0" fontId="47" fillId="44" borderId="14" xfId="42" applyFont="1" applyFill="1" applyBorder="1" applyAlignment="1">
      <alignment horizontal="center" vertical="center"/>
    </xf>
    <xf numFmtId="0" fontId="32" fillId="35" borderId="18" xfId="42" applyFont="1" applyFill="1" applyBorder="1" applyAlignment="1">
      <alignment horizontal="center" vertical="center"/>
    </xf>
    <xf numFmtId="0" fontId="62" fillId="44" borderId="17" xfId="42" applyFont="1" applyFill="1" applyBorder="1" applyAlignment="1">
      <alignment horizontal="center" vertical="center"/>
    </xf>
    <xf numFmtId="0" fontId="62" fillId="44" borderId="14" xfId="42" applyFont="1" applyFill="1" applyBorder="1" applyAlignment="1">
      <alignment horizontal="center" vertical="center"/>
    </xf>
    <xf numFmtId="0" fontId="62" fillId="44" borderId="99" xfId="42" applyFont="1" applyFill="1" applyBorder="1" applyAlignment="1">
      <alignment horizontal="center" vertical="center"/>
    </xf>
    <xf numFmtId="49" fontId="47" fillId="44" borderId="29" xfId="42" applyNumberFormat="1" applyFont="1" applyFill="1" applyBorder="1" applyAlignment="1">
      <alignment horizontal="center" vertical="center" shrinkToFit="1"/>
    </xf>
    <xf numFmtId="49" fontId="47" fillId="44" borderId="14" xfId="42" applyNumberFormat="1" applyFont="1" applyFill="1" applyBorder="1" applyAlignment="1">
      <alignment horizontal="center" vertical="center" shrinkToFit="1"/>
    </xf>
    <xf numFmtId="49" fontId="47" fillId="44" borderId="18" xfId="42" applyNumberFormat="1" applyFont="1" applyFill="1" applyBorder="1" applyAlignment="1">
      <alignment horizontal="center" vertical="center" shrinkToFit="1"/>
    </xf>
    <xf numFmtId="0" fontId="62" fillId="44" borderId="98" xfId="42" applyFont="1" applyFill="1" applyBorder="1" applyAlignment="1">
      <alignment horizontal="center" vertical="center"/>
    </xf>
    <xf numFmtId="0" fontId="47" fillId="44" borderId="17" xfId="42" applyFont="1" applyFill="1" applyBorder="1" applyAlignment="1">
      <alignment horizontal="center" vertical="center"/>
    </xf>
    <xf numFmtId="0" fontId="60" fillId="33" borderId="88" xfId="42" applyFont="1" applyFill="1" applyBorder="1" applyAlignment="1">
      <alignment horizontal="left" vertical="center" wrapText="1"/>
    </xf>
    <xf numFmtId="0" fontId="60" fillId="33" borderId="89" xfId="42" applyFont="1" applyFill="1" applyBorder="1" applyAlignment="1">
      <alignment horizontal="left" vertical="center" wrapText="1"/>
    </xf>
    <xf numFmtId="0" fontId="60" fillId="33" borderId="0" xfId="42" applyFont="1" applyFill="1" applyAlignment="1">
      <alignment horizontal="left" vertical="center" wrapText="1"/>
    </xf>
    <xf numFmtId="0" fontId="60" fillId="33" borderId="16" xfId="42" applyFont="1" applyFill="1" applyBorder="1" applyAlignment="1">
      <alignment horizontal="left" vertical="center" wrapText="1"/>
    </xf>
    <xf numFmtId="0" fontId="60" fillId="33" borderId="14" xfId="42" applyFont="1" applyFill="1" applyBorder="1" applyAlignment="1">
      <alignment horizontal="left" vertical="center" wrapText="1"/>
    </xf>
    <xf numFmtId="0" fontId="60" fillId="33" borderId="18" xfId="42" applyFont="1" applyFill="1" applyBorder="1" applyAlignment="1">
      <alignment horizontal="left" vertical="center" wrapText="1"/>
    </xf>
    <xf numFmtId="49" fontId="47" fillId="33" borderId="90" xfId="42" applyNumberFormat="1" applyFont="1" applyFill="1" applyBorder="1" applyAlignment="1">
      <alignment horizontal="left" vertical="top" wrapText="1"/>
    </xf>
    <xf numFmtId="49" fontId="47" fillId="33" borderId="15" xfId="42" applyNumberFormat="1" applyFont="1" applyFill="1" applyBorder="1" applyAlignment="1">
      <alignment horizontal="left" vertical="top" wrapText="1"/>
    </xf>
    <xf numFmtId="49" fontId="47" fillId="33" borderId="17" xfId="42" applyNumberFormat="1" applyFont="1" applyFill="1" applyBorder="1" applyAlignment="1">
      <alignment horizontal="left" vertical="top" wrapText="1"/>
    </xf>
    <xf numFmtId="0" fontId="47" fillId="33" borderId="88" xfId="42" applyFont="1" applyFill="1" applyBorder="1" applyAlignment="1">
      <alignment horizontal="left" vertical="center" wrapText="1"/>
    </xf>
    <xf numFmtId="0" fontId="47" fillId="33" borderId="89" xfId="42" applyFont="1" applyFill="1" applyBorder="1" applyAlignment="1">
      <alignment horizontal="left" vertical="center" wrapText="1"/>
    </xf>
    <xf numFmtId="0" fontId="47" fillId="33" borderId="0" xfId="42" applyFont="1" applyFill="1" applyAlignment="1">
      <alignment horizontal="left" vertical="center" wrapText="1"/>
    </xf>
    <xf numFmtId="0" fontId="47" fillId="33" borderId="16" xfId="42" applyFont="1" applyFill="1" applyBorder="1" applyAlignment="1">
      <alignment horizontal="left" vertical="center" wrapText="1"/>
    </xf>
    <xf numFmtId="0" fontId="47" fillId="33" borderId="14" xfId="42" applyFont="1" applyFill="1" applyBorder="1" applyAlignment="1">
      <alignment horizontal="left" vertical="center" wrapText="1"/>
    </xf>
    <xf numFmtId="0" fontId="47" fillId="33" borderId="18" xfId="42" applyFont="1" applyFill="1" applyBorder="1" applyAlignment="1">
      <alignment horizontal="left" vertical="center" wrapText="1"/>
    </xf>
    <xf numFmtId="49" fontId="47" fillId="33" borderId="90" xfId="42" applyNumberFormat="1" applyFont="1" applyFill="1" applyBorder="1" applyAlignment="1">
      <alignment horizontal="left" vertical="top" shrinkToFit="1"/>
    </xf>
    <xf numFmtId="49" fontId="47" fillId="33" borderId="15" xfId="42" applyNumberFormat="1" applyFont="1" applyFill="1" applyBorder="1" applyAlignment="1">
      <alignment horizontal="left" vertical="top" shrinkToFit="1"/>
    </xf>
    <xf numFmtId="49" fontId="47" fillId="33" borderId="17" xfId="42" applyNumberFormat="1" applyFont="1" applyFill="1" applyBorder="1" applyAlignment="1">
      <alignment horizontal="left" vertical="top" shrinkToFit="1"/>
    </xf>
    <xf numFmtId="0" fontId="47" fillId="33" borderId="96" xfId="42" applyFont="1" applyFill="1" applyBorder="1" applyAlignment="1">
      <alignment horizontal="left" vertical="center" wrapText="1"/>
    </xf>
    <xf numFmtId="0" fontId="47" fillId="33" borderId="97" xfId="42" applyFont="1" applyFill="1" applyBorder="1" applyAlignment="1">
      <alignment horizontal="left" vertical="center" wrapText="1"/>
    </xf>
    <xf numFmtId="0" fontId="47" fillId="33" borderId="98" xfId="42" applyFont="1" applyFill="1" applyBorder="1" applyAlignment="1">
      <alignment horizontal="left" vertical="center" wrapText="1"/>
    </xf>
    <xf numFmtId="0" fontId="47" fillId="44" borderId="29" xfId="42" applyFont="1" applyFill="1" applyBorder="1" applyAlignment="1">
      <alignment horizontal="center" vertical="center" shrinkToFit="1"/>
    </xf>
    <xf numFmtId="0" fontId="47" fillId="44" borderId="14" xfId="42" applyFont="1" applyFill="1" applyBorder="1" applyAlignment="1">
      <alignment horizontal="center" vertical="center" shrinkToFit="1"/>
    </xf>
    <xf numFmtId="0" fontId="47" fillId="33" borderId="91" xfId="42" applyFont="1" applyFill="1" applyBorder="1" applyAlignment="1">
      <alignment horizontal="left" vertical="center" wrapText="1"/>
    </xf>
    <xf numFmtId="0" fontId="47" fillId="33" borderId="53" xfId="42" applyFont="1" applyFill="1" applyBorder="1" applyAlignment="1">
      <alignment horizontal="left" vertical="center" wrapText="1"/>
    </xf>
    <xf numFmtId="0" fontId="47" fillId="33" borderId="99" xfId="42" applyFont="1" applyFill="1" applyBorder="1" applyAlignment="1">
      <alignment horizontal="left" vertical="center" wrapText="1"/>
    </xf>
    <xf numFmtId="0" fontId="47" fillId="44" borderId="49" xfId="42" applyFont="1" applyFill="1" applyBorder="1" applyAlignment="1">
      <alignment horizontal="center" vertical="center" shrinkToFit="1"/>
    </xf>
    <xf numFmtId="0" fontId="47" fillId="44" borderId="34" xfId="42" applyFont="1" applyFill="1" applyBorder="1" applyAlignment="1">
      <alignment horizontal="center" vertical="center" shrinkToFit="1"/>
    </xf>
    <xf numFmtId="0" fontId="40" fillId="44" borderId="69" xfId="42" applyFont="1" applyFill="1" applyBorder="1" applyAlignment="1">
      <alignment horizontal="center" vertical="center"/>
    </xf>
    <xf numFmtId="0" fontId="40" fillId="44" borderId="34" xfId="42" applyFont="1" applyFill="1" applyBorder="1" applyAlignment="1">
      <alignment horizontal="center" vertical="center"/>
    </xf>
    <xf numFmtId="0" fontId="40" fillId="44" borderId="17" xfId="42" applyFont="1" applyFill="1" applyBorder="1" applyAlignment="1">
      <alignment horizontal="center" vertical="center"/>
    </xf>
    <xf numFmtId="0" fontId="40" fillId="44" borderId="14" xfId="42" applyFont="1" applyFill="1" applyBorder="1" applyAlignment="1">
      <alignment horizontal="center" vertical="center"/>
    </xf>
    <xf numFmtId="182" fontId="47" fillId="44" borderId="34" xfId="42" applyNumberFormat="1" applyFont="1" applyFill="1" applyBorder="1" applyAlignment="1">
      <alignment horizontal="center" vertical="center"/>
    </xf>
    <xf numFmtId="182" fontId="47" fillId="44" borderId="14" xfId="42" applyNumberFormat="1" applyFont="1" applyFill="1" applyBorder="1" applyAlignment="1">
      <alignment horizontal="center" vertical="center"/>
    </xf>
    <xf numFmtId="0" fontId="47" fillId="44" borderId="18" xfId="42" applyFont="1" applyFill="1" applyBorder="1" applyAlignment="1">
      <alignment horizontal="center" vertical="center" shrinkToFit="1"/>
    </xf>
    <xf numFmtId="0" fontId="40" fillId="44" borderId="29" xfId="42" applyFont="1" applyFill="1" applyBorder="1" applyAlignment="1">
      <alignment horizontal="center" vertical="center" shrinkToFit="1"/>
    </xf>
    <xf numFmtId="0" fontId="40" fillId="44" borderId="14" xfId="42" applyFont="1" applyFill="1" applyBorder="1" applyAlignment="1">
      <alignment horizontal="center" vertical="center" shrinkToFit="1"/>
    </xf>
    <xf numFmtId="0" fontId="40" fillId="44" borderId="18" xfId="42" applyFont="1" applyFill="1" applyBorder="1" applyAlignment="1">
      <alignment horizontal="center" vertical="center" shrinkToFit="1"/>
    </xf>
    <xf numFmtId="0" fontId="75" fillId="33" borderId="20" xfId="42" applyFont="1" applyFill="1" applyBorder="1" applyAlignment="1">
      <alignment horizontal="left" vertical="center"/>
    </xf>
    <xf numFmtId="0" fontId="75" fillId="33" borderId="21" xfId="42" applyFont="1" applyFill="1" applyBorder="1" applyAlignment="1">
      <alignment horizontal="left" vertical="center"/>
    </xf>
    <xf numFmtId="0" fontId="40" fillId="44" borderId="19" xfId="42" applyFont="1" applyFill="1" applyBorder="1" applyAlignment="1">
      <alignment horizontal="left" vertical="center" shrinkToFit="1"/>
    </xf>
    <xf numFmtId="0" fontId="40" fillId="44" borderId="20" xfId="42" applyFont="1" applyFill="1" applyBorder="1" applyAlignment="1">
      <alignment horizontal="left" vertical="center" shrinkToFit="1"/>
    </xf>
    <xf numFmtId="0" fontId="40" fillId="44" borderId="28" xfId="42" applyFont="1" applyFill="1" applyBorder="1" applyAlignment="1">
      <alignment horizontal="left" vertical="center" shrinkToFit="1"/>
    </xf>
    <xf numFmtId="0" fontId="75" fillId="33" borderId="34" xfId="42" applyFont="1" applyFill="1" applyBorder="1" applyAlignment="1">
      <alignment horizontal="left" vertical="center" wrapText="1"/>
    </xf>
    <xf numFmtId="0" fontId="40" fillId="33" borderId="34" xfId="42" applyFont="1" applyFill="1" applyBorder="1" applyAlignment="1">
      <alignment horizontal="left" vertical="center" wrapText="1"/>
    </xf>
    <xf numFmtId="0" fontId="40" fillId="33" borderId="35" xfId="42" applyFont="1" applyFill="1" applyBorder="1" applyAlignment="1">
      <alignment horizontal="left" vertical="center" wrapText="1"/>
    </xf>
    <xf numFmtId="0" fontId="40" fillId="33" borderId="0" xfId="42" applyFont="1" applyFill="1" applyAlignment="1">
      <alignment horizontal="left" vertical="center" wrapText="1"/>
    </xf>
    <xf numFmtId="0" fontId="40" fillId="33" borderId="16" xfId="42" applyFont="1" applyFill="1" applyBorder="1" applyAlignment="1">
      <alignment horizontal="left" vertical="center" wrapText="1"/>
    </xf>
    <xf numFmtId="0" fontId="40" fillId="33" borderId="66" xfId="42" applyFont="1" applyFill="1" applyBorder="1" applyAlignment="1">
      <alignment horizontal="left" vertical="center" wrapText="1"/>
    </xf>
    <xf numFmtId="0" fontId="40" fillId="33" borderId="94" xfId="42" applyFont="1" applyFill="1" applyBorder="1" applyAlignment="1">
      <alignment horizontal="left" vertical="center" wrapText="1"/>
    </xf>
    <xf numFmtId="0" fontId="47" fillId="44" borderId="51" xfId="42" applyFont="1" applyFill="1" applyBorder="1" applyAlignment="1">
      <alignment horizontal="left" vertical="center"/>
    </xf>
    <xf numFmtId="0" fontId="47" fillId="44" borderId="38" xfId="42" applyFont="1" applyFill="1" applyBorder="1" applyAlignment="1">
      <alignment horizontal="left" vertical="center"/>
    </xf>
    <xf numFmtId="0" fontId="47" fillId="44" borderId="93" xfId="42" applyFont="1" applyFill="1" applyBorder="1" applyAlignment="1">
      <alignment horizontal="left" vertical="center"/>
    </xf>
    <xf numFmtId="0" fontId="47" fillId="44" borderId="60" xfId="42" applyFont="1" applyFill="1" applyBorder="1" applyAlignment="1">
      <alignment horizontal="left" vertical="center"/>
    </xf>
    <xf numFmtId="0" fontId="47" fillId="44" borderId="95" xfId="42" applyFont="1" applyFill="1" applyBorder="1" applyAlignment="1">
      <alignment horizontal="left" vertical="center"/>
    </xf>
    <xf numFmtId="0" fontId="47" fillId="44" borderId="170" xfId="42" applyFont="1" applyFill="1" applyBorder="1" applyAlignment="1">
      <alignment horizontal="left" vertical="center"/>
    </xf>
    <xf numFmtId="0" fontId="40" fillId="0" borderId="34" xfId="42" applyFont="1" applyBorder="1" applyAlignment="1">
      <alignment horizontal="left" vertical="center"/>
    </xf>
    <xf numFmtId="0" fontId="40" fillId="0" borderId="50" xfId="42" applyFont="1" applyBorder="1" applyAlignment="1">
      <alignment horizontal="left" vertical="center"/>
    </xf>
    <xf numFmtId="0" fontId="40" fillId="0" borderId="0" xfId="42" applyFont="1" applyAlignment="1">
      <alignment horizontal="left" vertical="center"/>
    </xf>
    <xf numFmtId="0" fontId="40" fillId="0" borderId="59" xfId="42" applyFont="1" applyBorder="1" applyAlignment="1">
      <alignment horizontal="left" vertical="center"/>
    </xf>
    <xf numFmtId="0" fontId="40" fillId="0" borderId="66" xfId="42" applyFont="1" applyBorder="1" applyAlignment="1">
      <alignment horizontal="left" vertical="center"/>
    </xf>
    <xf numFmtId="0" fontId="40" fillId="0" borderId="67" xfId="42" applyFont="1" applyBorder="1" applyAlignment="1">
      <alignment horizontal="left" vertical="center"/>
    </xf>
    <xf numFmtId="0" fontId="47" fillId="44" borderId="51" xfId="42" applyFont="1" applyFill="1" applyBorder="1" applyAlignment="1">
      <alignment horizontal="center" vertical="center"/>
    </xf>
    <xf numFmtId="0" fontId="47" fillId="44" borderId="38" xfId="42" applyFont="1" applyFill="1" applyBorder="1" applyAlignment="1">
      <alignment horizontal="center" vertical="center"/>
    </xf>
    <xf numFmtId="0" fontId="47" fillId="44" borderId="93" xfId="42" applyFont="1" applyFill="1" applyBorder="1" applyAlignment="1">
      <alignment horizontal="center" vertical="center"/>
    </xf>
    <xf numFmtId="0" fontId="47" fillId="44" borderId="95" xfId="42" applyFont="1" applyFill="1" applyBorder="1" applyAlignment="1">
      <alignment horizontal="center" vertical="center"/>
    </xf>
    <xf numFmtId="0" fontId="47" fillId="44" borderId="170" xfId="42" applyFont="1" applyFill="1" applyBorder="1" applyAlignment="1">
      <alignment horizontal="center" vertical="center"/>
    </xf>
    <xf numFmtId="0" fontId="40" fillId="0" borderId="37" xfId="42" applyFont="1" applyBorder="1" applyAlignment="1">
      <alignment horizontal="left" vertical="center"/>
    </xf>
    <xf numFmtId="0" fontId="40" fillId="0" borderId="52" xfId="42" applyFont="1" applyBorder="1" applyAlignment="1">
      <alignment horizontal="left" vertical="center"/>
    </xf>
    <xf numFmtId="0" fontId="40" fillId="33" borderId="61" xfId="42" applyFont="1" applyFill="1" applyBorder="1" applyAlignment="1">
      <alignment horizontal="left" vertical="center" wrapText="1"/>
    </xf>
    <xf numFmtId="0" fontId="32" fillId="44" borderId="172" xfId="42" applyFont="1" applyFill="1" applyBorder="1" applyAlignment="1">
      <alignment horizontal="center" vertical="center"/>
    </xf>
    <xf numFmtId="0" fontId="40" fillId="0" borderId="172" xfId="42" applyFont="1" applyBorder="1" applyAlignment="1">
      <alignment horizontal="left" vertical="center" wrapText="1"/>
    </xf>
    <xf numFmtId="0" fontId="40" fillId="0" borderId="173" xfId="42" applyFont="1" applyBorder="1" applyAlignment="1">
      <alignment horizontal="left" vertical="center" wrapText="1"/>
    </xf>
    <xf numFmtId="0" fontId="47" fillId="0" borderId="0" xfId="42" applyFont="1" applyAlignment="1">
      <alignment horizontal="center" vertical="center"/>
    </xf>
    <xf numFmtId="0" fontId="38" fillId="43" borderId="69" xfId="42" applyFont="1" applyFill="1" applyBorder="1" applyAlignment="1">
      <alignment horizontal="center" vertical="center"/>
    </xf>
    <xf numFmtId="0" fontId="38" fillId="43" borderId="34" xfId="42" applyFont="1" applyFill="1" applyBorder="1" applyAlignment="1">
      <alignment horizontal="center" vertical="center"/>
    </xf>
    <xf numFmtId="0" fontId="38" fillId="43" borderId="35" xfId="42" applyFont="1" applyFill="1" applyBorder="1" applyAlignment="1">
      <alignment horizontal="center" vertical="center"/>
    </xf>
    <xf numFmtId="0" fontId="38" fillId="43" borderId="17" xfId="42" applyFont="1" applyFill="1" applyBorder="1" applyAlignment="1">
      <alignment horizontal="center" vertical="center"/>
    </xf>
    <xf numFmtId="0" fontId="38" fillId="43" borderId="14" xfId="42" applyFont="1" applyFill="1" applyBorder="1" applyAlignment="1">
      <alignment horizontal="center" vertical="center"/>
    </xf>
    <xf numFmtId="0" fontId="38" fillId="43" borderId="18" xfId="42" applyFont="1" applyFill="1" applyBorder="1" applyAlignment="1">
      <alignment horizontal="center" vertical="center"/>
    </xf>
    <xf numFmtId="0" fontId="73" fillId="35" borderId="0" xfId="42" applyFont="1" applyFill="1" applyAlignment="1">
      <alignment horizontal="center" vertical="center"/>
    </xf>
    <xf numFmtId="0" fontId="75" fillId="33" borderId="88" xfId="42" applyFont="1" applyFill="1" applyBorder="1" applyAlignment="1">
      <alignment horizontal="left" vertical="center"/>
    </xf>
    <xf numFmtId="0" fontId="75" fillId="33" borderId="89" xfId="42" applyFont="1" applyFill="1" applyBorder="1" applyAlignment="1">
      <alignment horizontal="left" vertical="center"/>
    </xf>
    <xf numFmtId="0" fontId="40" fillId="44" borderId="90" xfId="42" applyFont="1" applyFill="1" applyBorder="1" applyAlignment="1">
      <alignment horizontal="left" vertical="center" shrinkToFit="1"/>
    </xf>
    <xf numFmtId="0" fontId="40" fillId="44" borderId="88" xfId="42" applyFont="1" applyFill="1" applyBorder="1" applyAlignment="1">
      <alignment horizontal="left" vertical="center" shrinkToFit="1"/>
    </xf>
    <xf numFmtId="0" fontId="40" fillId="44" borderId="89" xfId="42" applyFont="1" applyFill="1" applyBorder="1" applyAlignment="1">
      <alignment horizontal="left" vertical="center" shrinkToFit="1"/>
    </xf>
    <xf numFmtId="0" fontId="40" fillId="44" borderId="91" xfId="42" applyFont="1" applyFill="1" applyBorder="1" applyAlignment="1">
      <alignment horizontal="left" vertical="center" shrinkToFit="1"/>
    </xf>
    <xf numFmtId="9" fontId="72" fillId="0" borderId="69" xfId="42" applyNumberFormat="1" applyFont="1" applyBorder="1" applyAlignment="1">
      <alignment horizontal="center" vertical="center" wrapText="1"/>
    </xf>
    <xf numFmtId="9" fontId="72" fillId="0" borderId="34" xfId="42" applyNumberFormat="1" applyFont="1" applyBorder="1" applyAlignment="1">
      <alignment horizontal="center" vertical="center" wrapText="1"/>
    </xf>
    <xf numFmtId="9" fontId="72" fillId="0" borderId="35" xfId="42" applyNumberFormat="1" applyFont="1" applyBorder="1" applyAlignment="1">
      <alignment horizontal="center" vertical="center" wrapText="1"/>
    </xf>
    <xf numFmtId="9" fontId="72" fillId="0" borderId="103" xfId="42" applyNumberFormat="1" applyFont="1" applyBorder="1" applyAlignment="1">
      <alignment horizontal="center" vertical="center" wrapText="1"/>
    </xf>
    <xf numFmtId="9" fontId="72" fillId="0" borderId="66" xfId="42" applyNumberFormat="1" applyFont="1" applyBorder="1" applyAlignment="1">
      <alignment horizontal="center" vertical="center" wrapText="1"/>
    </xf>
    <xf numFmtId="9" fontId="72" fillId="0" borderId="94" xfId="42" applyNumberFormat="1" applyFont="1" applyBorder="1" applyAlignment="1">
      <alignment horizontal="center" vertical="center" wrapText="1"/>
    </xf>
    <xf numFmtId="0" fontId="72" fillId="0" borderId="34" xfId="42" applyFont="1" applyBorder="1" applyAlignment="1">
      <alignment horizontal="center" vertical="center" wrapText="1"/>
    </xf>
    <xf numFmtId="0" fontId="72" fillId="0" borderId="101" xfId="42" applyFont="1" applyBorder="1" applyAlignment="1">
      <alignment horizontal="center" vertical="center" wrapText="1"/>
    </xf>
    <xf numFmtId="0" fontId="72" fillId="0" borderId="103" xfId="42" applyFont="1" applyBorder="1" applyAlignment="1">
      <alignment horizontal="center" vertical="center" wrapText="1"/>
    </xf>
    <xf numFmtId="0" fontId="72" fillId="0" borderId="66" xfId="42" applyFont="1" applyBorder="1" applyAlignment="1">
      <alignment horizontal="center" vertical="center" wrapText="1"/>
    </xf>
    <xf numFmtId="0" fontId="72" fillId="0" borderId="68" xfId="42" applyFont="1" applyBorder="1" applyAlignment="1">
      <alignment horizontal="center" vertical="center" wrapText="1"/>
    </xf>
    <xf numFmtId="0" fontId="44" fillId="0" borderId="140" xfId="42" applyFont="1" applyBorder="1" applyAlignment="1">
      <alignment horizontal="center" vertical="center" wrapText="1"/>
    </xf>
    <xf numFmtId="0" fontId="44" fillId="0" borderId="49" xfId="42" applyFont="1" applyBorder="1" applyAlignment="1">
      <alignment horizontal="left" vertical="center" wrapText="1"/>
    </xf>
    <xf numFmtId="0" fontId="44" fillId="0" borderId="34" xfId="42" applyFont="1" applyBorder="1" applyAlignment="1">
      <alignment horizontal="left" vertical="center" wrapText="1"/>
    </xf>
    <xf numFmtId="0" fontId="44" fillId="0" borderId="35" xfId="42" applyFont="1" applyBorder="1" applyAlignment="1">
      <alignment horizontal="left" vertical="center" wrapText="1"/>
    </xf>
    <xf numFmtId="0" fontId="44" fillId="0" borderId="64" xfId="42" applyFont="1" applyBorder="1" applyAlignment="1">
      <alignment horizontal="left" vertical="center" wrapText="1"/>
    </xf>
    <xf numFmtId="0" fontId="44" fillId="0" borderId="66" xfId="42" applyFont="1" applyBorder="1" applyAlignment="1">
      <alignment horizontal="left" vertical="center" wrapText="1"/>
    </xf>
    <xf numFmtId="0" fontId="44" fillId="0" borderId="94" xfId="42" applyFont="1" applyBorder="1" applyAlignment="1">
      <alignment horizontal="left" vertical="center" wrapText="1"/>
    </xf>
    <xf numFmtId="0" fontId="44" fillId="0" borderId="11" xfId="42" applyFont="1" applyBorder="1" applyAlignment="1">
      <alignment horizontal="center" vertical="center" wrapText="1"/>
    </xf>
    <xf numFmtId="0" fontId="72" fillId="0" borderId="69" xfId="42" applyFont="1" applyBorder="1" applyAlignment="1">
      <alignment horizontal="center" vertical="center" wrapText="1"/>
    </xf>
    <xf numFmtId="0" fontId="72" fillId="0" borderId="35" xfId="42" applyFont="1" applyBorder="1" applyAlignment="1">
      <alignment horizontal="center" vertical="center" wrapText="1"/>
    </xf>
    <xf numFmtId="0" fontId="72" fillId="0" borderId="94" xfId="42" applyFont="1" applyBorder="1" applyAlignment="1">
      <alignment horizontal="center" vertical="center" wrapText="1"/>
    </xf>
    <xf numFmtId="0" fontId="44" fillId="0" borderId="33" xfId="42" applyFont="1" applyBorder="1" applyAlignment="1">
      <alignment horizontal="left" vertical="center" wrapText="1"/>
    </xf>
    <xf numFmtId="0" fontId="44" fillId="0" borderId="0" xfId="42" applyFont="1" applyAlignment="1">
      <alignment horizontal="left" vertical="center" wrapText="1"/>
    </xf>
    <xf numFmtId="0" fontId="44" fillId="0" borderId="16" xfId="42" applyFont="1" applyBorder="1" applyAlignment="1">
      <alignment horizontal="left" vertical="center" wrapText="1"/>
    </xf>
    <xf numFmtId="0" fontId="44" fillId="0" borderId="29" xfId="42" applyFont="1" applyBorder="1" applyAlignment="1">
      <alignment horizontal="left" vertical="center" wrapText="1"/>
    </xf>
    <xf numFmtId="0" fontId="44" fillId="0" borderId="14" xfId="42" applyFont="1" applyBorder="1" applyAlignment="1">
      <alignment horizontal="left" vertical="center" wrapText="1"/>
    </xf>
    <xf numFmtId="0" fontId="44" fillId="0" borderId="18" xfId="42" applyFont="1" applyBorder="1" applyAlignment="1">
      <alignment horizontal="left" vertical="center" wrapText="1"/>
    </xf>
    <xf numFmtId="9" fontId="72" fillId="0" borderId="15" xfId="42" applyNumberFormat="1" applyFont="1" applyBorder="1" applyAlignment="1">
      <alignment horizontal="center" vertical="center" wrapText="1"/>
    </xf>
    <xf numFmtId="9" fontId="72" fillId="0" borderId="0" xfId="42" applyNumberFormat="1" applyFont="1" applyAlignment="1">
      <alignment horizontal="center" vertical="center" wrapText="1"/>
    </xf>
    <xf numFmtId="9" fontId="72" fillId="0" borderId="16" xfId="42" applyNumberFormat="1" applyFont="1" applyBorder="1" applyAlignment="1">
      <alignment horizontal="center" vertical="center" wrapText="1"/>
    </xf>
    <xf numFmtId="0" fontId="72" fillId="0" borderId="15" xfId="42" applyFont="1" applyBorder="1" applyAlignment="1">
      <alignment horizontal="center" vertical="center" wrapText="1"/>
    </xf>
    <xf numFmtId="0" fontId="72" fillId="0" borderId="0" xfId="42" applyFont="1" applyAlignment="1">
      <alignment horizontal="center" vertical="center" wrapText="1"/>
    </xf>
    <xf numFmtId="0" fontId="72" fillId="0" borderId="16" xfId="42" applyFont="1" applyBorder="1" applyAlignment="1">
      <alignment horizontal="center" vertical="center" wrapText="1"/>
    </xf>
    <xf numFmtId="0" fontId="72" fillId="0" borderId="17" xfId="42" applyFont="1" applyBorder="1" applyAlignment="1">
      <alignment horizontal="center" vertical="center" wrapText="1"/>
    </xf>
    <xf numFmtId="0" fontId="72" fillId="0" borderId="14" xfId="42" applyFont="1" applyBorder="1" applyAlignment="1">
      <alignment horizontal="center" vertical="center" wrapText="1"/>
    </xf>
    <xf numFmtId="0" fontId="72" fillId="0" borderId="99" xfId="42" applyFont="1" applyBorder="1" applyAlignment="1">
      <alignment horizontal="center" vertical="center" wrapText="1"/>
    </xf>
    <xf numFmtId="0" fontId="44" fillId="0" borderId="139" xfId="42" applyFont="1" applyBorder="1" applyAlignment="1">
      <alignment horizontal="center" vertical="center" wrapText="1"/>
    </xf>
    <xf numFmtId="9" fontId="72" fillId="0" borderId="44" xfId="42" applyNumberFormat="1" applyFont="1" applyBorder="1" applyAlignment="1">
      <alignment horizontal="center" vertical="center" wrapText="1"/>
    </xf>
    <xf numFmtId="9" fontId="72" fillId="0" borderId="45" xfId="42" applyNumberFormat="1" applyFont="1" applyBorder="1" applyAlignment="1">
      <alignment horizontal="center" vertical="center" wrapText="1"/>
    </xf>
    <xf numFmtId="9" fontId="72" fillId="0" borderId="121" xfId="42" applyNumberFormat="1" applyFont="1" applyBorder="1" applyAlignment="1">
      <alignment horizontal="center" vertical="center" wrapText="1"/>
    </xf>
    <xf numFmtId="0" fontId="72" fillId="0" borderId="53" xfId="42" applyFont="1" applyBorder="1" applyAlignment="1">
      <alignment horizontal="center" vertical="center" wrapText="1"/>
    </xf>
    <xf numFmtId="0" fontId="44" fillId="0" borderId="136" xfId="42" applyFont="1" applyBorder="1" applyAlignment="1">
      <alignment horizontal="center" vertical="center" wrapText="1"/>
    </xf>
    <xf numFmtId="9" fontId="72" fillId="0" borderId="137" xfId="42" applyNumberFormat="1" applyFont="1" applyBorder="1" applyAlignment="1">
      <alignment horizontal="center" vertical="center" wrapText="1"/>
    </xf>
    <xf numFmtId="0" fontId="72" fillId="0" borderId="61" xfId="42" applyFont="1" applyBorder="1" applyAlignment="1">
      <alignment horizontal="center" vertical="center" wrapText="1"/>
    </xf>
    <xf numFmtId="0" fontId="72" fillId="0" borderId="138" xfId="42" applyFont="1" applyBorder="1" applyAlignment="1">
      <alignment horizontal="center" vertical="center" wrapText="1"/>
    </xf>
    <xf numFmtId="0" fontId="44" fillId="0" borderId="44" xfId="42" applyFont="1" applyBorder="1" applyAlignment="1">
      <alignment horizontal="center" vertical="center" wrapText="1"/>
    </xf>
    <xf numFmtId="0" fontId="44" fillId="0" borderId="45" xfId="42" applyFont="1" applyBorder="1" applyAlignment="1">
      <alignment horizontal="center" vertical="center" wrapText="1"/>
    </xf>
    <xf numFmtId="0" fontId="44" fillId="0" borderId="121" xfId="42" applyFont="1" applyBorder="1" applyAlignment="1">
      <alignment horizontal="center" vertical="center" wrapText="1"/>
    </xf>
    <xf numFmtId="0" fontId="72" fillId="0" borderId="45" xfId="42" applyFont="1" applyBorder="1" applyAlignment="1">
      <alignment horizontal="center" vertical="center" wrapText="1"/>
    </xf>
    <xf numFmtId="0" fontId="72" fillId="0" borderId="121" xfId="42" applyFont="1" applyBorder="1" applyAlignment="1">
      <alignment horizontal="center" vertical="center" wrapText="1"/>
    </xf>
    <xf numFmtId="0" fontId="72" fillId="0" borderId="44" xfId="42" applyFont="1" applyBorder="1" applyAlignment="1">
      <alignment horizontal="center" vertical="center" wrapText="1"/>
    </xf>
    <xf numFmtId="0" fontId="72" fillId="0" borderId="48" xfId="42" applyFont="1" applyBorder="1" applyAlignment="1">
      <alignment horizontal="center" vertical="center" wrapText="1"/>
    </xf>
    <xf numFmtId="0" fontId="44" fillId="33" borderId="87" xfId="42" applyFont="1" applyFill="1" applyBorder="1" applyAlignment="1">
      <alignment horizontal="center" vertical="center" wrapText="1"/>
    </xf>
    <xf numFmtId="0" fontId="44" fillId="33" borderId="88" xfId="42" applyFont="1" applyFill="1" applyBorder="1" applyAlignment="1">
      <alignment horizontal="center" vertical="center" wrapText="1"/>
    </xf>
    <xf numFmtId="0" fontId="44" fillId="33" borderId="89" xfId="42" applyFont="1" applyFill="1" applyBorder="1" applyAlignment="1">
      <alignment horizontal="center" vertical="center" wrapText="1"/>
    </xf>
    <xf numFmtId="0" fontId="44" fillId="33" borderId="33" xfId="42" applyFont="1" applyFill="1" applyBorder="1" applyAlignment="1">
      <alignment horizontal="center" vertical="center" wrapText="1"/>
    </xf>
    <xf numFmtId="0" fontId="44" fillId="33" borderId="0" xfId="42" applyFont="1" applyFill="1" applyAlignment="1">
      <alignment horizontal="center" vertical="center" wrapText="1"/>
    </xf>
    <xf numFmtId="0" fontId="44" fillId="33" borderId="16" xfId="42" applyFont="1" applyFill="1" applyBorder="1" applyAlignment="1">
      <alignment horizontal="center" vertical="center" wrapText="1"/>
    </xf>
    <xf numFmtId="0" fontId="44" fillId="33" borderId="29" xfId="42" applyFont="1" applyFill="1" applyBorder="1" applyAlignment="1">
      <alignment horizontal="center" vertical="center" wrapText="1"/>
    </xf>
    <xf numFmtId="0" fontId="44" fillId="33" borderId="14" xfId="42" applyFont="1" applyFill="1" applyBorder="1" applyAlignment="1">
      <alignment horizontal="center" vertical="center" wrapText="1"/>
    </xf>
    <xf numFmtId="0" fontId="44" fillId="33" borderId="18" xfId="42" applyFont="1" applyFill="1" applyBorder="1" applyAlignment="1">
      <alignment horizontal="center" vertical="center" wrapText="1"/>
    </xf>
    <xf numFmtId="0" fontId="44" fillId="33" borderId="90" xfId="42" applyFont="1" applyFill="1" applyBorder="1" applyAlignment="1">
      <alignment horizontal="center" vertical="center" wrapText="1"/>
    </xf>
    <xf numFmtId="0" fontId="44" fillId="33" borderId="15" xfId="42" applyFont="1" applyFill="1" applyBorder="1" applyAlignment="1">
      <alignment horizontal="center" vertical="center" wrapText="1"/>
    </xf>
    <xf numFmtId="0" fontId="44" fillId="33" borderId="17" xfId="42" applyFont="1" applyFill="1" applyBorder="1" applyAlignment="1">
      <alignment horizontal="center" vertical="center" wrapText="1"/>
    </xf>
    <xf numFmtId="0" fontId="44" fillId="33" borderId="91" xfId="42" applyFont="1" applyFill="1" applyBorder="1" applyAlignment="1">
      <alignment horizontal="center" vertical="center" wrapText="1"/>
    </xf>
    <xf numFmtId="0" fontId="44" fillId="33" borderId="19" xfId="42" applyFont="1" applyFill="1" applyBorder="1" applyAlignment="1">
      <alignment horizontal="center" vertical="center" wrapText="1"/>
    </xf>
    <xf numFmtId="0" fontId="44" fillId="33" borderId="20" xfId="42" applyFont="1" applyFill="1" applyBorder="1" applyAlignment="1">
      <alignment horizontal="center" vertical="center" wrapText="1"/>
    </xf>
    <xf numFmtId="0" fontId="44" fillId="33" borderId="21" xfId="42" applyFont="1" applyFill="1" applyBorder="1" applyAlignment="1">
      <alignment horizontal="center" vertical="center" wrapText="1"/>
    </xf>
    <xf numFmtId="0" fontId="44" fillId="33" borderId="28" xfId="42" applyFont="1" applyFill="1" applyBorder="1" applyAlignment="1">
      <alignment horizontal="center" vertical="center" wrapText="1"/>
    </xf>
    <xf numFmtId="0" fontId="44" fillId="33" borderId="69" xfId="42" applyFont="1" applyFill="1" applyBorder="1" applyAlignment="1">
      <alignment horizontal="center" vertical="center" wrapText="1"/>
    </xf>
    <xf numFmtId="0" fontId="44" fillId="33" borderId="34" xfId="42" applyFont="1" applyFill="1" applyBorder="1" applyAlignment="1">
      <alignment horizontal="center" vertical="center" wrapText="1"/>
    </xf>
    <xf numFmtId="0" fontId="44" fillId="33" borderId="35" xfId="42" applyFont="1" applyFill="1" applyBorder="1" applyAlignment="1">
      <alignment horizontal="center" vertical="center" wrapText="1"/>
    </xf>
    <xf numFmtId="0" fontId="45" fillId="33" borderId="19" xfId="42" applyFont="1" applyFill="1" applyBorder="1" applyAlignment="1">
      <alignment horizontal="center" vertical="center" wrapText="1"/>
    </xf>
    <xf numFmtId="0" fontId="45" fillId="33" borderId="20" xfId="42" applyFont="1" applyFill="1" applyBorder="1" applyAlignment="1">
      <alignment horizontal="center" vertical="center" wrapText="1"/>
    </xf>
    <xf numFmtId="0" fontId="45" fillId="33" borderId="19" xfId="42" applyFont="1" applyFill="1" applyBorder="1" applyAlignment="1">
      <alignment horizontal="center" vertical="center" wrapText="1" shrinkToFit="1"/>
    </xf>
    <xf numFmtId="0" fontId="45" fillId="33" borderId="20" xfId="42" applyFont="1" applyFill="1" applyBorder="1" applyAlignment="1">
      <alignment horizontal="center" vertical="center" shrinkToFit="1"/>
    </xf>
    <xf numFmtId="0" fontId="45" fillId="33" borderId="21" xfId="42" applyFont="1" applyFill="1" applyBorder="1" applyAlignment="1">
      <alignment horizontal="center" vertical="center" shrinkToFit="1"/>
    </xf>
    <xf numFmtId="0" fontId="32" fillId="0" borderId="0" xfId="42" applyFont="1" applyAlignment="1">
      <alignment horizontal="right" vertical="top"/>
    </xf>
    <xf numFmtId="0" fontId="39" fillId="0" borderId="0" xfId="42" applyFont="1" applyAlignment="1">
      <alignment horizontal="center" vertical="top"/>
    </xf>
    <xf numFmtId="0" fontId="32" fillId="0" borderId="0" xfId="42" applyFont="1" applyAlignment="1">
      <alignment horizontal="left" vertical="center"/>
    </xf>
    <xf numFmtId="0" fontId="32" fillId="0" borderId="0" xfId="42" applyFont="1" applyAlignment="1">
      <alignment horizontal="center" vertical="center"/>
    </xf>
    <xf numFmtId="0" fontId="41" fillId="0" borderId="0" xfId="45" applyFont="1" applyAlignment="1">
      <alignment horizontal="left" vertical="top" wrapText="1"/>
    </xf>
    <xf numFmtId="0" fontId="75" fillId="0" borderId="0" xfId="42" applyFont="1" applyAlignment="1">
      <alignment horizontal="left" vertical="center" wrapText="1" shrinkToFit="1"/>
    </xf>
    <xf numFmtId="0" fontId="75" fillId="0" borderId="0" xfId="42" applyFont="1" applyAlignment="1">
      <alignment horizontal="left" vertical="center" shrinkToFit="1"/>
    </xf>
    <xf numFmtId="181" fontId="40" fillId="44" borderId="109" xfId="42" applyNumberFormat="1" applyFont="1" applyFill="1" applyBorder="1" applyAlignment="1">
      <alignment horizontal="center" vertical="center" wrapText="1" shrinkToFit="1"/>
    </xf>
    <xf numFmtId="181" fontId="40" fillId="44" borderId="110" xfId="42" applyNumberFormat="1" applyFont="1" applyFill="1" applyBorder="1" applyAlignment="1">
      <alignment horizontal="center" vertical="center" wrapText="1" shrinkToFit="1"/>
    </xf>
    <xf numFmtId="181" fontId="40" fillId="44" borderId="111" xfId="42" applyNumberFormat="1" applyFont="1" applyFill="1" applyBorder="1" applyAlignment="1">
      <alignment horizontal="center" vertical="center" wrapText="1" shrinkToFit="1"/>
    </xf>
    <xf numFmtId="181" fontId="40" fillId="44" borderId="116" xfId="42" applyNumberFormat="1" applyFont="1" applyFill="1" applyBorder="1" applyAlignment="1">
      <alignment horizontal="center" vertical="center" wrapText="1" shrinkToFit="1"/>
    </xf>
    <xf numFmtId="181" fontId="40" fillId="44" borderId="117" xfId="42" applyNumberFormat="1" applyFont="1" applyFill="1" applyBorder="1" applyAlignment="1">
      <alignment horizontal="center" vertical="center" wrapText="1" shrinkToFit="1"/>
    </xf>
    <xf numFmtId="181" fontId="40" fillId="44" borderId="118" xfId="42" applyNumberFormat="1" applyFont="1" applyFill="1" applyBorder="1" applyAlignment="1">
      <alignment horizontal="center" vertical="center" wrapText="1" shrinkToFit="1"/>
    </xf>
    <xf numFmtId="3" fontId="32" fillId="0" borderId="0" xfId="42" applyNumberFormat="1" applyFont="1" applyAlignment="1">
      <alignment horizontal="left" vertical="center"/>
    </xf>
    <xf numFmtId="0" fontId="47" fillId="0" borderId="0" xfId="42" applyFont="1" applyAlignment="1">
      <alignment horizontal="left" vertical="center" shrinkToFit="1"/>
    </xf>
    <xf numFmtId="0" fontId="60" fillId="0" borderId="0" xfId="42" applyFont="1" applyAlignment="1">
      <alignment horizontal="left" vertical="center" shrinkToFit="1"/>
    </xf>
    <xf numFmtId="0" fontId="47" fillId="44" borderId="54" xfId="42" applyFont="1" applyFill="1" applyBorder="1" applyAlignment="1">
      <alignment horizontal="center" vertical="center" shrinkToFit="1"/>
    </xf>
    <xf numFmtId="0" fontId="47" fillId="44" borderId="55" xfId="42" applyFont="1" applyFill="1" applyBorder="1" applyAlignment="1">
      <alignment horizontal="center" vertical="center" shrinkToFit="1"/>
    </xf>
    <xf numFmtId="0" fontId="47" fillId="44" borderId="56" xfId="42" applyFont="1" applyFill="1" applyBorder="1" applyAlignment="1">
      <alignment horizontal="center" vertical="center" shrinkToFit="1"/>
    </xf>
    <xf numFmtId="0" fontId="47" fillId="44" borderId="40" xfId="42" applyFont="1" applyFill="1" applyBorder="1" applyAlignment="1">
      <alignment horizontal="center" vertical="center" shrinkToFit="1"/>
    </xf>
    <xf numFmtId="0" fontId="47" fillId="44" borderId="41" xfId="42" applyFont="1" applyFill="1" applyBorder="1" applyAlignment="1">
      <alignment horizontal="center" vertical="center" shrinkToFit="1"/>
    </xf>
    <xf numFmtId="0" fontId="47" fillId="44" borderId="42" xfId="42" applyFont="1" applyFill="1" applyBorder="1" applyAlignment="1">
      <alignment horizontal="center" vertical="center" shrinkToFit="1"/>
    </xf>
    <xf numFmtId="3" fontId="47" fillId="0" borderId="0" xfId="42" applyNumberFormat="1" applyFont="1" applyAlignment="1">
      <alignment horizontal="left" vertical="center"/>
    </xf>
    <xf numFmtId="0" fontId="47" fillId="0" borderId="58" xfId="42" applyFont="1" applyBorder="1" applyAlignment="1">
      <alignment horizontal="left" vertical="center"/>
    </xf>
    <xf numFmtId="0" fontId="47" fillId="44" borderId="87" xfId="42" applyFont="1" applyFill="1" applyBorder="1" applyAlignment="1">
      <alignment horizontal="center" vertical="center" wrapText="1"/>
    </xf>
    <xf numFmtId="0" fontId="47" fillId="44" borderId="88" xfId="42" applyFont="1" applyFill="1" applyBorder="1" applyAlignment="1">
      <alignment horizontal="center" vertical="center" wrapText="1"/>
    </xf>
    <xf numFmtId="0" fontId="47" fillId="44" borderId="91" xfId="42" applyFont="1" applyFill="1" applyBorder="1" applyAlignment="1">
      <alignment horizontal="center" vertical="center" wrapText="1"/>
    </xf>
    <xf numFmtId="0" fontId="47" fillId="44" borderId="64" xfId="42" applyFont="1" applyFill="1" applyBorder="1" applyAlignment="1">
      <alignment horizontal="center" vertical="center" wrapText="1"/>
    </xf>
    <xf numFmtId="0" fontId="47" fillId="44" borderId="66" xfId="42" applyFont="1" applyFill="1" applyBorder="1" applyAlignment="1">
      <alignment horizontal="center" vertical="center" wrapText="1"/>
    </xf>
    <xf numFmtId="0" fontId="47" fillId="44" borderId="68" xfId="42" applyFont="1" applyFill="1" applyBorder="1" applyAlignment="1">
      <alignment horizontal="center" vertical="center" wrapText="1"/>
    </xf>
    <xf numFmtId="0" fontId="40" fillId="44" borderId="87" xfId="42" applyFont="1" applyFill="1" applyBorder="1" applyAlignment="1">
      <alignment horizontal="center" vertical="center" wrapText="1"/>
    </xf>
    <xf numFmtId="0" fontId="40" fillId="44" borderId="88" xfId="42" applyFont="1" applyFill="1" applyBorder="1" applyAlignment="1">
      <alignment horizontal="center" vertical="center" wrapText="1"/>
    </xf>
    <xf numFmtId="0" fontId="40" fillId="44" borderId="91" xfId="42" applyFont="1" applyFill="1" applyBorder="1" applyAlignment="1">
      <alignment horizontal="center" vertical="center" wrapText="1"/>
    </xf>
    <xf numFmtId="0" fontId="40" fillId="44" borderId="64" xfId="42" applyFont="1" applyFill="1" applyBorder="1" applyAlignment="1">
      <alignment horizontal="center" vertical="center" wrapText="1"/>
    </xf>
    <xf numFmtId="0" fontId="40" fillId="44" borderId="66" xfId="42" applyFont="1" applyFill="1" applyBorder="1" applyAlignment="1">
      <alignment horizontal="center" vertical="center" wrapText="1"/>
    </xf>
    <xf numFmtId="0" fontId="40" fillId="44" borderId="68" xfId="42" applyFont="1" applyFill="1" applyBorder="1" applyAlignment="1">
      <alignment horizontal="center" vertical="center" wrapText="1"/>
    </xf>
    <xf numFmtId="0" fontId="43" fillId="0" borderId="0" xfId="42" applyFont="1" applyAlignment="1">
      <alignment horizontal="left" vertical="center" wrapText="1" shrinkToFit="1"/>
    </xf>
    <xf numFmtId="0" fontId="43" fillId="0" borderId="0" xfId="42" applyFont="1" applyAlignment="1">
      <alignment horizontal="left" vertical="center" shrinkToFit="1"/>
    </xf>
    <xf numFmtId="0" fontId="40" fillId="44" borderId="54" xfId="42" applyFont="1" applyFill="1" applyBorder="1" applyAlignment="1">
      <alignment horizontal="center" vertical="center" shrinkToFit="1"/>
    </xf>
    <xf numFmtId="0" fontId="40" fillId="44" borderId="55" xfId="42" applyFont="1" applyFill="1" applyBorder="1" applyAlignment="1">
      <alignment horizontal="center" vertical="center" shrinkToFit="1"/>
    </xf>
    <xf numFmtId="0" fontId="40" fillId="44" borderId="56" xfId="42" applyFont="1" applyFill="1" applyBorder="1" applyAlignment="1">
      <alignment horizontal="center" vertical="center" shrinkToFit="1"/>
    </xf>
    <xf numFmtId="0" fontId="40" fillId="44" borderId="40" xfId="42" applyFont="1" applyFill="1" applyBorder="1" applyAlignment="1">
      <alignment horizontal="center" vertical="center" shrinkToFit="1"/>
    </xf>
    <xf numFmtId="0" fontId="40" fillId="44" borderId="41" xfId="42" applyFont="1" applyFill="1" applyBorder="1" applyAlignment="1">
      <alignment horizontal="center" vertical="center" shrinkToFit="1"/>
    </xf>
    <xf numFmtId="0" fontId="40" fillId="44" borderId="42" xfId="42" applyFont="1" applyFill="1" applyBorder="1" applyAlignment="1">
      <alignment horizontal="center" vertical="center" shrinkToFit="1"/>
    </xf>
    <xf numFmtId="0" fontId="42" fillId="0" borderId="0" xfId="42" applyFont="1" applyAlignment="1">
      <alignment horizontal="left" vertical="top" wrapText="1"/>
    </xf>
    <xf numFmtId="0" fontId="120" fillId="35" borderId="0" xfId="42" applyFont="1" applyFill="1" applyAlignment="1">
      <alignment horizontal="left" vertical="center" wrapText="1"/>
    </xf>
    <xf numFmtId="0" fontId="47" fillId="0" borderId="132" xfId="42" applyFont="1" applyBorder="1" applyAlignment="1">
      <alignment horizontal="center" vertical="center" wrapText="1"/>
    </xf>
    <xf numFmtId="0" fontId="47" fillId="0" borderId="10" xfId="42" applyFont="1" applyBorder="1" applyAlignment="1">
      <alignment horizontal="center" vertical="center" wrapText="1"/>
    </xf>
    <xf numFmtId="0" fontId="47" fillId="0" borderId="133" xfId="42" applyFont="1" applyBorder="1" applyAlignment="1">
      <alignment horizontal="center" vertical="center" wrapText="1"/>
    </xf>
    <xf numFmtId="0" fontId="47" fillId="0" borderId="134" xfId="42" applyFont="1" applyBorder="1" applyAlignment="1">
      <alignment horizontal="center" vertical="center" wrapText="1"/>
    </xf>
    <xf numFmtId="0" fontId="47" fillId="0" borderId="102" xfId="42" applyFont="1" applyBorder="1" applyAlignment="1">
      <alignment horizontal="center" vertical="center" wrapText="1"/>
    </xf>
    <xf numFmtId="0" fontId="47" fillId="0" borderId="135" xfId="42" applyFont="1" applyBorder="1" applyAlignment="1">
      <alignment horizontal="center" vertical="center" wrapText="1"/>
    </xf>
    <xf numFmtId="0" fontId="67" fillId="0" borderId="0" xfId="42" applyFont="1" applyAlignment="1">
      <alignment horizontal="left" vertical="top" wrapText="1"/>
    </xf>
    <xf numFmtId="0" fontId="67" fillId="0" borderId="53" xfId="42" applyFont="1" applyBorder="1" applyAlignment="1">
      <alignment horizontal="left" vertical="top" wrapText="1"/>
    </xf>
    <xf numFmtId="0" fontId="47" fillId="33" borderId="129" xfId="42" applyFont="1" applyFill="1" applyBorder="1" applyAlignment="1">
      <alignment horizontal="center" vertical="center" wrapText="1"/>
    </xf>
    <xf numFmtId="0" fontId="47" fillId="33" borderId="130" xfId="42" applyFont="1" applyFill="1" applyBorder="1" applyAlignment="1">
      <alignment horizontal="center" vertical="center" wrapText="1"/>
    </xf>
    <xf numFmtId="0" fontId="47" fillId="33" borderId="132" xfId="42" applyFont="1" applyFill="1" applyBorder="1" applyAlignment="1">
      <alignment horizontal="center" vertical="center" wrapText="1"/>
    </xf>
    <xf numFmtId="0" fontId="47" fillId="33" borderId="10" xfId="42" applyFont="1" applyFill="1" applyBorder="1" applyAlignment="1">
      <alignment horizontal="center" vertical="center" wrapText="1"/>
    </xf>
    <xf numFmtId="0" fontId="47" fillId="33" borderId="131" xfId="42" applyFont="1" applyFill="1" applyBorder="1" applyAlignment="1">
      <alignment horizontal="center" vertical="center" wrapText="1"/>
    </xf>
    <xf numFmtId="0" fontId="47" fillId="33" borderId="133" xfId="42" applyFont="1" applyFill="1" applyBorder="1" applyAlignment="1">
      <alignment horizontal="center" vertical="center" wrapText="1"/>
    </xf>
    <xf numFmtId="49" fontId="60" fillId="34" borderId="62" xfId="45" applyNumberFormat="1" applyFont="1" applyFill="1" applyBorder="1" applyAlignment="1">
      <alignment horizontal="center" vertical="center" shrinkToFit="1"/>
    </xf>
    <xf numFmtId="49" fontId="60" fillId="34" borderId="93" xfId="45" applyNumberFormat="1" applyFont="1" applyFill="1" applyBorder="1" applyAlignment="1">
      <alignment horizontal="center" vertical="center" shrinkToFit="1"/>
    </xf>
    <xf numFmtId="49" fontId="60" fillId="38" borderId="60" xfId="45" applyNumberFormat="1" applyFont="1" applyFill="1" applyBorder="1" applyAlignment="1">
      <alignment horizontal="center" vertical="center" shrinkToFit="1"/>
    </xf>
    <xf numFmtId="49" fontId="60" fillId="38" borderId="61" xfId="45" applyNumberFormat="1" applyFont="1" applyFill="1" applyBorder="1" applyAlignment="1">
      <alignment horizontal="center" vertical="center" shrinkToFit="1"/>
    </xf>
    <xf numFmtId="49" fontId="44" fillId="0" borderId="59" xfId="45" applyNumberFormat="1" applyFont="1" applyBorder="1" applyAlignment="1">
      <alignment horizontal="center" vertical="center" shrinkToFit="1"/>
    </xf>
    <xf numFmtId="49" fontId="44" fillId="0" borderId="128" xfId="45" applyNumberFormat="1" applyFont="1" applyBorder="1" applyAlignment="1">
      <alignment horizontal="center" vertical="center" shrinkToFit="1"/>
    </xf>
    <xf numFmtId="49" fontId="44" fillId="0" borderId="58" xfId="45" applyNumberFormat="1" applyFont="1" applyBorder="1" applyAlignment="1">
      <alignment horizontal="center" vertical="center" shrinkToFit="1"/>
    </xf>
    <xf numFmtId="0" fontId="47" fillId="0" borderId="0" xfId="42" applyFont="1" applyAlignment="1">
      <alignment horizontal="left" vertical="center" wrapText="1" shrinkToFit="1"/>
    </xf>
    <xf numFmtId="0" fontId="65" fillId="0" borderId="0" xfId="42" applyFont="1" applyAlignment="1">
      <alignment vertical="center" wrapText="1" shrinkToFit="1"/>
    </xf>
    <xf numFmtId="0" fontId="75" fillId="0" borderId="0" xfId="42" applyFont="1" applyAlignment="1">
      <alignment horizontal="center" vertical="center" wrapText="1" shrinkToFit="1"/>
    </xf>
    <xf numFmtId="0" fontId="75" fillId="0" borderId="0" xfId="42" applyFont="1" applyAlignment="1">
      <alignment horizontal="center" vertical="center" shrinkToFit="1"/>
    </xf>
    <xf numFmtId="0" fontId="75" fillId="0" borderId="53" xfId="42" applyFont="1" applyBorder="1" applyAlignment="1">
      <alignment horizontal="center" vertical="center" shrinkToFit="1"/>
    </xf>
    <xf numFmtId="49" fontId="32" fillId="34" borderId="42" xfId="45" applyNumberFormat="1" applyFont="1" applyFill="1" applyBorder="1" applyAlignment="1">
      <alignment horizontal="center" vertical="center" shrinkToFit="1"/>
    </xf>
    <xf numFmtId="49" fontId="32" fillId="34" borderId="127" xfId="45" applyNumberFormat="1" applyFont="1" applyFill="1" applyBorder="1" applyAlignment="1">
      <alignment horizontal="center" vertical="center" shrinkToFit="1"/>
    </xf>
    <xf numFmtId="49" fontId="32" fillId="38" borderId="58" xfId="45" applyNumberFormat="1" applyFont="1" applyFill="1" applyBorder="1" applyAlignment="1">
      <alignment horizontal="center" vertical="center" shrinkToFit="1"/>
    </xf>
    <xf numFmtId="49" fontId="32" fillId="38" borderId="0" xfId="45" applyNumberFormat="1" applyFont="1" applyFill="1" applyAlignment="1">
      <alignment horizontal="center" vertical="center" shrinkToFit="1"/>
    </xf>
    <xf numFmtId="49" fontId="44" fillId="0" borderId="0" xfId="45" applyNumberFormat="1" applyFont="1" applyAlignment="1">
      <alignment horizontal="center" vertical="center" shrinkToFit="1"/>
    </xf>
    <xf numFmtId="0" fontId="60" fillId="0" borderId="0" xfId="42" applyFont="1" applyAlignment="1">
      <alignment horizontal="center" vertical="center" wrapText="1" shrinkToFit="1"/>
    </xf>
    <xf numFmtId="0" fontId="60" fillId="0" borderId="0" xfId="42" applyFont="1" applyAlignment="1">
      <alignment horizontal="center" vertical="center" shrinkToFit="1"/>
    </xf>
    <xf numFmtId="0" fontId="60" fillId="0" borderId="53" xfId="42" applyFont="1" applyBorder="1" applyAlignment="1">
      <alignment horizontal="center" vertical="center" shrinkToFit="1"/>
    </xf>
    <xf numFmtId="0" fontId="60" fillId="33" borderId="123" xfId="42" applyFont="1" applyFill="1" applyBorder="1" applyAlignment="1">
      <alignment horizontal="center" vertical="top" textRotation="255"/>
    </xf>
    <xf numFmtId="0" fontId="47" fillId="0" borderId="0" xfId="45" applyFont="1" applyAlignment="1">
      <alignment horizontal="center" vertical="center" wrapText="1"/>
    </xf>
    <xf numFmtId="181" fontId="40" fillId="44" borderId="54" xfId="42" applyNumberFormat="1" applyFont="1" applyFill="1" applyBorder="1" applyAlignment="1">
      <alignment horizontal="center" vertical="center" shrinkToFit="1"/>
    </xf>
    <xf numFmtId="181" fontId="40" fillId="44" borderId="55" xfId="42" applyNumberFormat="1" applyFont="1" applyFill="1" applyBorder="1" applyAlignment="1">
      <alignment horizontal="center" vertical="center" shrinkToFit="1"/>
    </xf>
    <xf numFmtId="181" fontId="40" fillId="44" borderId="56" xfId="42" applyNumberFormat="1" applyFont="1" applyFill="1" applyBorder="1" applyAlignment="1">
      <alignment horizontal="center" vertical="center" shrinkToFit="1"/>
    </xf>
    <xf numFmtId="181" fontId="40" fillId="44" borderId="40" xfId="42" applyNumberFormat="1" applyFont="1" applyFill="1" applyBorder="1" applyAlignment="1">
      <alignment horizontal="center" vertical="center" shrinkToFit="1"/>
    </xf>
    <xf numFmtId="181" fontId="40" fillId="44" borderId="41" xfId="42" applyNumberFormat="1" applyFont="1" applyFill="1" applyBorder="1" applyAlignment="1">
      <alignment horizontal="center" vertical="center" shrinkToFit="1"/>
    </xf>
    <xf numFmtId="181" fontId="40" fillId="44" borderId="42" xfId="42" applyNumberFormat="1" applyFont="1" applyFill="1" applyBorder="1" applyAlignment="1">
      <alignment horizontal="center" vertical="center" shrinkToFit="1"/>
    </xf>
    <xf numFmtId="0" fontId="60" fillId="38" borderId="60" xfId="45" applyFont="1" applyFill="1" applyBorder="1" applyAlignment="1">
      <alignment horizontal="center" vertical="center" shrinkToFit="1"/>
    </xf>
    <xf numFmtId="0" fontId="60" fillId="38" borderId="61" xfId="45" applyFont="1" applyFill="1" applyBorder="1" applyAlignment="1">
      <alignment horizontal="center" vertical="center" shrinkToFit="1"/>
    </xf>
    <xf numFmtId="49" fontId="60" fillId="0" borderId="128" xfId="45" applyNumberFormat="1" applyFont="1" applyBorder="1" applyAlignment="1">
      <alignment horizontal="center" vertical="center" shrinkToFit="1"/>
    </xf>
    <xf numFmtId="49" fontId="60" fillId="0" borderId="58" xfId="45" applyNumberFormat="1" applyFont="1" applyBorder="1" applyAlignment="1">
      <alignment horizontal="center" vertical="center" shrinkToFit="1"/>
    </xf>
    <xf numFmtId="49" fontId="44" fillId="0" borderId="55" xfId="45" applyNumberFormat="1" applyFont="1" applyBorder="1" applyAlignment="1">
      <alignment horizontal="center" vertical="center" shrinkToFit="1"/>
    </xf>
    <xf numFmtId="0" fontId="47" fillId="0" borderId="0" xfId="42" applyFont="1" applyAlignment="1">
      <alignment horizontal="left" vertical="center"/>
    </xf>
    <xf numFmtId="0" fontId="59" fillId="0" borderId="0" xfId="42" applyFont="1" applyAlignment="1">
      <alignment horizontal="center" vertical="top"/>
    </xf>
    <xf numFmtId="0" fontId="47" fillId="44" borderId="0" xfId="42" applyFont="1" applyFill="1" applyAlignment="1">
      <alignment horizontal="center" vertical="center"/>
    </xf>
    <xf numFmtId="0" fontId="47" fillId="0" borderId="41" xfId="42" applyFont="1" applyBorder="1" applyAlignment="1">
      <alignment horizontal="left" vertical="center"/>
    </xf>
    <xf numFmtId="0" fontId="60" fillId="0" borderId="0" xfId="42" applyFont="1" applyAlignment="1">
      <alignment horizontal="left" vertical="center" wrapText="1"/>
    </xf>
    <xf numFmtId="181" fontId="40" fillId="44" borderId="87" xfId="42" applyNumberFormat="1" applyFont="1" applyFill="1" applyBorder="1" applyAlignment="1">
      <alignment horizontal="center" vertical="center" wrapText="1"/>
    </xf>
    <xf numFmtId="181" fontId="40" fillId="44" borderId="88" xfId="42" applyNumberFormat="1" applyFont="1" applyFill="1" applyBorder="1" applyAlignment="1">
      <alignment horizontal="center" vertical="center" wrapText="1"/>
    </xf>
    <xf numFmtId="181" fontId="40" fillId="44" borderId="91" xfId="42" applyNumberFormat="1" applyFont="1" applyFill="1" applyBorder="1" applyAlignment="1">
      <alignment horizontal="center" vertical="center" wrapText="1"/>
    </xf>
    <xf numFmtId="181" fontId="40" fillId="44" borderId="64" xfId="42" applyNumberFormat="1" applyFont="1" applyFill="1" applyBorder="1" applyAlignment="1">
      <alignment horizontal="center" vertical="center" wrapText="1"/>
    </xf>
    <xf numFmtId="181" fontId="40" fillId="44" borderId="66" xfId="42" applyNumberFormat="1" applyFont="1" applyFill="1" applyBorder="1" applyAlignment="1">
      <alignment horizontal="center" vertical="center" wrapText="1"/>
    </xf>
    <xf numFmtId="181" fontId="40" fillId="44" borderId="68" xfId="42" applyNumberFormat="1" applyFont="1" applyFill="1" applyBorder="1" applyAlignment="1">
      <alignment horizontal="center" vertical="center" wrapText="1"/>
    </xf>
    <xf numFmtId="0" fontId="47" fillId="0" borderId="33" xfId="42" applyFont="1" applyBorder="1" applyAlignment="1">
      <alignment horizontal="left" vertical="center"/>
    </xf>
    <xf numFmtId="0" fontId="117" fillId="0" borderId="55" xfId="42" applyFont="1" applyBorder="1" applyAlignment="1">
      <alignment vertical="top" wrapText="1"/>
    </xf>
    <xf numFmtId="0" fontId="32" fillId="0" borderId="0" xfId="42" applyFont="1" applyAlignment="1">
      <alignment horizontal="left" shrinkToFit="1"/>
    </xf>
    <xf numFmtId="3" fontId="47" fillId="0" borderId="58" xfId="42" applyNumberFormat="1" applyFont="1" applyBorder="1" applyAlignment="1">
      <alignment horizontal="left" vertical="center"/>
    </xf>
    <xf numFmtId="0" fontId="117" fillId="0" borderId="0" xfId="42" applyFont="1" applyAlignment="1">
      <alignment horizontal="left" vertical="top" wrapText="1"/>
    </xf>
    <xf numFmtId="0" fontId="47" fillId="44" borderId="54" xfId="42" applyFont="1" applyFill="1" applyBorder="1" applyAlignment="1">
      <alignment horizontal="center" vertical="center"/>
    </xf>
    <xf numFmtId="0" fontId="47" fillId="44" borderId="55" xfId="42" applyFont="1" applyFill="1" applyBorder="1" applyAlignment="1">
      <alignment horizontal="center" vertical="center"/>
    </xf>
    <xf numFmtId="0" fontId="47" fillId="44" borderId="56" xfId="42" applyFont="1" applyFill="1" applyBorder="1" applyAlignment="1">
      <alignment horizontal="center" vertical="center"/>
    </xf>
    <xf numFmtId="0" fontId="47" fillId="44" borderId="40" xfId="42" applyFont="1" applyFill="1" applyBorder="1" applyAlignment="1">
      <alignment horizontal="center" vertical="center"/>
    </xf>
    <xf numFmtId="0" fontId="47" fillId="44" borderId="41" xfId="42" applyFont="1" applyFill="1" applyBorder="1" applyAlignment="1">
      <alignment horizontal="center" vertical="center"/>
    </xf>
    <xf numFmtId="0" fontId="47" fillId="44" borderId="42" xfId="42" applyFont="1" applyFill="1" applyBorder="1" applyAlignment="1">
      <alignment horizontal="center" vertical="center"/>
    </xf>
    <xf numFmtId="0" fontId="47" fillId="0" borderId="0" xfId="42" applyFont="1" applyAlignment="1">
      <alignment horizontal="left" vertical="center" wrapText="1"/>
    </xf>
    <xf numFmtId="0" fontId="117" fillId="0" borderId="0" xfId="42" applyFont="1" applyAlignment="1">
      <alignment horizontal="left" vertical="top" wrapText="1" shrinkToFit="1"/>
    </xf>
    <xf numFmtId="0" fontId="117" fillId="0" borderId="53" xfId="42" applyFont="1" applyBorder="1" applyAlignment="1">
      <alignment horizontal="left" vertical="top" wrapText="1"/>
    </xf>
    <xf numFmtId="0" fontId="60" fillId="33" borderId="126" xfId="42" applyFont="1" applyFill="1" applyBorder="1" applyAlignment="1">
      <alignment horizontal="center" vertical="top" textRotation="255"/>
    </xf>
    <xf numFmtId="0" fontId="47" fillId="0" borderId="53" xfId="42" applyFont="1" applyBorder="1" applyAlignment="1">
      <alignment horizontal="left" vertical="center" shrinkToFit="1"/>
    </xf>
    <xf numFmtId="0" fontId="47" fillId="0" borderId="41" xfId="42" applyFont="1" applyBorder="1" applyAlignment="1">
      <alignment horizontal="center"/>
    </xf>
    <xf numFmtId="0" fontId="117" fillId="0" borderId="55" xfId="42" applyFont="1" applyBorder="1" applyAlignment="1">
      <alignment horizontal="left" vertical="top" shrinkToFit="1"/>
    </xf>
    <xf numFmtId="0" fontId="117" fillId="0" borderId="0" xfId="42" applyFont="1" applyAlignment="1">
      <alignment horizontal="left" vertical="top" shrinkToFit="1"/>
    </xf>
    <xf numFmtId="0" fontId="32" fillId="0" borderId="0" xfId="42" applyFont="1" applyAlignment="1">
      <alignment horizontal="left" vertical="center" wrapText="1" shrinkToFit="1"/>
    </xf>
    <xf numFmtId="0" fontId="60" fillId="0" borderId="53" xfId="42" applyFont="1" applyBorder="1" applyAlignment="1">
      <alignment horizontal="left" vertical="center" wrapText="1"/>
    </xf>
    <xf numFmtId="0" fontId="47" fillId="0" borderId="124" xfId="42" applyFont="1" applyBorder="1" applyAlignment="1">
      <alignment horizontal="left" vertical="center"/>
    </xf>
    <xf numFmtId="0" fontId="47" fillId="0" borderId="28" xfId="42" applyFont="1" applyBorder="1" applyAlignment="1">
      <alignment horizontal="left" vertical="center"/>
    </xf>
    <xf numFmtId="0" fontId="32" fillId="33" borderId="120" xfId="42" applyFont="1" applyFill="1" applyBorder="1" applyAlignment="1">
      <alignment horizontal="left" vertical="center"/>
    </xf>
    <xf numFmtId="0" fontId="32" fillId="33" borderId="34" xfId="42" applyFont="1" applyFill="1" applyBorder="1" applyAlignment="1">
      <alignment horizontal="left" vertical="center"/>
    </xf>
    <xf numFmtId="0" fontId="32" fillId="33" borderId="101" xfId="42" applyFont="1" applyFill="1" applyBorder="1" applyAlignment="1">
      <alignment horizontal="left" vertical="center"/>
    </xf>
    <xf numFmtId="0" fontId="32" fillId="0" borderId="45" xfId="42" applyFont="1" applyBorder="1" applyAlignment="1">
      <alignment horizontal="left" vertical="center" shrinkToFit="1"/>
    </xf>
    <xf numFmtId="0" fontId="32" fillId="0" borderId="47" xfId="42" applyFont="1" applyBorder="1" applyAlignment="1">
      <alignment horizontal="left" vertical="center" shrinkToFit="1"/>
    </xf>
    <xf numFmtId="0" fontId="32" fillId="0" borderId="48" xfId="42" applyFont="1" applyBorder="1" applyAlignment="1">
      <alignment horizontal="left" vertical="center" shrinkToFit="1"/>
    </xf>
    <xf numFmtId="0" fontId="47" fillId="33" borderId="20" xfId="42" applyFont="1" applyFill="1" applyBorder="1" applyAlignment="1">
      <alignment horizontal="left" vertical="center" wrapText="1"/>
    </xf>
    <xf numFmtId="0" fontId="47" fillId="33" borderId="21" xfId="42" applyFont="1" applyFill="1" applyBorder="1" applyAlignment="1">
      <alignment horizontal="left" vertical="center" wrapText="1"/>
    </xf>
    <xf numFmtId="0" fontId="32" fillId="44" borderId="32" xfId="42" applyFont="1" applyFill="1" applyBorder="1" applyAlignment="1">
      <alignment horizontal="center" vertical="center"/>
    </xf>
    <xf numFmtId="0" fontId="32" fillId="44" borderId="31" xfId="42" applyFont="1" applyFill="1" applyBorder="1" applyAlignment="1">
      <alignment horizontal="center" vertical="center"/>
    </xf>
    <xf numFmtId="0" fontId="47" fillId="0" borderId="30" xfId="42" applyFont="1" applyBorder="1" applyAlignment="1">
      <alignment horizontal="left" vertical="center"/>
    </xf>
    <xf numFmtId="0" fontId="47" fillId="0" borderId="32" xfId="42" applyFont="1" applyBorder="1" applyAlignment="1">
      <alignment horizontal="left" vertical="center"/>
    </xf>
    <xf numFmtId="0" fontId="60" fillId="33" borderId="34" xfId="42" applyFont="1" applyFill="1" applyBorder="1" applyAlignment="1">
      <alignment horizontal="left" vertical="center" wrapText="1"/>
    </xf>
    <xf numFmtId="0" fontId="47" fillId="33" borderId="34" xfId="42" applyFont="1" applyFill="1" applyBorder="1" applyAlignment="1">
      <alignment horizontal="left" vertical="center" wrapText="1"/>
    </xf>
    <xf numFmtId="0" fontId="47" fillId="33" borderId="35" xfId="42" applyFont="1" applyFill="1" applyBorder="1" applyAlignment="1">
      <alignment horizontal="left" vertical="center" wrapText="1"/>
    </xf>
    <xf numFmtId="0" fontId="32" fillId="44" borderId="120" xfId="42" applyFont="1" applyFill="1" applyBorder="1" applyAlignment="1">
      <alignment horizontal="center" vertical="center"/>
    </xf>
    <xf numFmtId="0" fontId="32" fillId="44" borderId="34" xfId="42" applyFont="1" applyFill="1" applyBorder="1" applyAlignment="1">
      <alignment horizontal="center" vertical="center"/>
    </xf>
    <xf numFmtId="0" fontId="32" fillId="44" borderId="58" xfId="42" applyFont="1" applyFill="1" applyBorder="1" applyAlignment="1">
      <alignment horizontal="center" vertical="center"/>
    </xf>
    <xf numFmtId="0" fontId="32" fillId="44" borderId="0" xfId="42" applyFont="1" applyFill="1" applyAlignment="1">
      <alignment horizontal="center" vertical="center"/>
    </xf>
    <xf numFmtId="0" fontId="32" fillId="44" borderId="78" xfId="42" applyFont="1" applyFill="1" applyBorder="1" applyAlignment="1">
      <alignment horizontal="center" vertical="center"/>
    </xf>
    <xf numFmtId="0" fontId="32" fillId="44" borderId="14" xfId="42" applyFont="1" applyFill="1" applyBorder="1" applyAlignment="1">
      <alignment horizontal="center" vertical="center"/>
    </xf>
    <xf numFmtId="0" fontId="47" fillId="0" borderId="34" xfId="42" applyFont="1" applyBorder="1" applyAlignment="1">
      <alignment horizontal="left" vertical="center"/>
    </xf>
    <xf numFmtId="0" fontId="47" fillId="0" borderId="14" xfId="42" applyFont="1" applyBorder="1" applyAlignment="1">
      <alignment horizontal="left" vertical="center"/>
    </xf>
    <xf numFmtId="0" fontId="47" fillId="0" borderId="175" xfId="42" applyFont="1" applyBorder="1" applyAlignment="1">
      <alignment horizontal="left" vertical="center"/>
    </xf>
    <xf numFmtId="0" fontId="40" fillId="44" borderId="90" xfId="42" applyFont="1" applyFill="1" applyBorder="1" applyAlignment="1">
      <alignment horizontal="left" vertical="center"/>
    </xf>
    <xf numFmtId="0" fontId="40" fillId="44" borderId="88" xfId="42" applyFont="1" applyFill="1" applyBorder="1" applyAlignment="1">
      <alignment horizontal="left" vertical="center"/>
    </xf>
    <xf numFmtId="49" fontId="60" fillId="33" borderId="88" xfId="42" applyNumberFormat="1" applyFont="1" applyFill="1" applyBorder="1" applyAlignment="1">
      <alignment horizontal="left" vertical="center"/>
    </xf>
    <xf numFmtId="0" fontId="47" fillId="44" borderId="90" xfId="42" applyFont="1" applyFill="1" applyBorder="1" applyAlignment="1">
      <alignment horizontal="left" vertical="center"/>
    </xf>
    <xf numFmtId="0" fontId="47" fillId="44" borderId="88" xfId="42" applyFont="1" applyFill="1" applyBorder="1" applyAlignment="1">
      <alignment horizontal="left" vertical="center"/>
    </xf>
    <xf numFmtId="0" fontId="47" fillId="44" borderId="91" xfId="42" applyFont="1" applyFill="1" applyBorder="1" applyAlignment="1">
      <alignment horizontal="left" vertical="center"/>
    </xf>
    <xf numFmtId="0" fontId="60" fillId="33" borderId="20" xfId="42" applyFont="1" applyFill="1" applyBorder="1" applyAlignment="1">
      <alignment horizontal="left" vertical="center" wrapText="1"/>
    </xf>
    <xf numFmtId="0" fontId="47" fillId="44" borderId="19" xfId="42" applyFont="1" applyFill="1" applyBorder="1" applyAlignment="1">
      <alignment horizontal="left" vertical="center"/>
    </xf>
    <xf numFmtId="0" fontId="47" fillId="44" borderId="20" xfId="42" applyFont="1" applyFill="1" applyBorder="1" applyAlignment="1">
      <alignment horizontal="left" vertical="center"/>
    </xf>
    <xf numFmtId="0" fontId="47" fillId="44" borderId="28" xfId="42" applyFont="1" applyFill="1" applyBorder="1" applyAlignment="1">
      <alignment horizontal="left" vertical="center"/>
    </xf>
    <xf numFmtId="0" fontId="38" fillId="43" borderId="19" xfId="42" applyFont="1" applyFill="1" applyBorder="1" applyAlignment="1">
      <alignment horizontal="center" vertical="center"/>
    </xf>
    <xf numFmtId="0" fontId="38" fillId="43" borderId="20" xfId="42" applyFont="1" applyFill="1" applyBorder="1" applyAlignment="1">
      <alignment horizontal="center" vertical="center"/>
    </xf>
    <xf numFmtId="0" fontId="38" fillId="43" borderId="21" xfId="42" applyFont="1" applyFill="1" applyBorder="1" applyAlignment="1">
      <alignment horizontal="center" vertical="center"/>
    </xf>
    <xf numFmtId="0" fontId="73" fillId="0" borderId="0" xfId="42" applyFont="1" applyAlignment="1">
      <alignment horizontal="center" vertical="center" wrapText="1"/>
    </xf>
    <xf numFmtId="0" fontId="73" fillId="0" borderId="0" xfId="42" applyFont="1" applyAlignment="1">
      <alignment horizontal="center" vertical="center"/>
    </xf>
    <xf numFmtId="0" fontId="40" fillId="0" borderId="34" xfId="47" applyFont="1" applyBorder="1" applyAlignment="1">
      <alignment horizontal="center" vertical="center" shrinkToFit="1"/>
    </xf>
    <xf numFmtId="0" fontId="40" fillId="0" borderId="14" xfId="47" applyFont="1" applyBorder="1" applyAlignment="1">
      <alignment horizontal="center" vertical="center" shrinkToFit="1"/>
    </xf>
    <xf numFmtId="0" fontId="47" fillId="33" borderId="69" xfId="53" applyFont="1" applyFill="1" applyBorder="1" applyAlignment="1">
      <alignment horizontal="left" vertical="top" wrapText="1"/>
    </xf>
    <xf numFmtId="0" fontId="47" fillId="33" borderId="34" xfId="53" applyFont="1" applyFill="1" applyBorder="1" applyAlignment="1">
      <alignment horizontal="left" vertical="top"/>
    </xf>
    <xf numFmtId="0" fontId="47" fillId="33" borderId="35" xfId="53" applyFont="1" applyFill="1" applyBorder="1" applyAlignment="1">
      <alignment horizontal="left" vertical="top"/>
    </xf>
    <xf numFmtId="0" fontId="47" fillId="33" borderId="103" xfId="53" applyFont="1" applyFill="1" applyBorder="1" applyAlignment="1">
      <alignment horizontal="left" vertical="top"/>
    </xf>
    <xf numFmtId="0" fontId="47" fillId="33" borderId="66" xfId="53" applyFont="1" applyFill="1" applyBorder="1" applyAlignment="1">
      <alignment horizontal="left" vertical="top"/>
    </xf>
    <xf numFmtId="0" fontId="47" fillId="33" borderId="94" xfId="53" applyFont="1" applyFill="1" applyBorder="1" applyAlignment="1">
      <alignment horizontal="left" vertical="top"/>
    </xf>
    <xf numFmtId="0" fontId="38" fillId="44" borderId="69" xfId="47" applyFont="1" applyFill="1" applyBorder="1" applyAlignment="1">
      <alignment horizontal="left" vertical="center" wrapText="1" shrinkToFit="1"/>
    </xf>
    <xf numFmtId="0" fontId="38" fillId="44" borderId="34" xfId="47" applyFont="1" applyFill="1" applyBorder="1" applyAlignment="1">
      <alignment horizontal="left" vertical="center" wrapText="1" shrinkToFit="1"/>
    </xf>
    <xf numFmtId="0" fontId="38" fillId="44" borderId="35" xfId="47" applyFont="1" applyFill="1" applyBorder="1" applyAlignment="1">
      <alignment horizontal="left" vertical="center" wrapText="1" shrinkToFit="1"/>
    </xf>
    <xf numFmtId="0" fontId="38" fillId="44" borderId="103" xfId="47" applyFont="1" applyFill="1" applyBorder="1" applyAlignment="1">
      <alignment horizontal="left" vertical="center" wrapText="1" shrinkToFit="1"/>
    </xf>
    <xf numFmtId="0" fontId="38" fillId="44" borderId="66" xfId="47" applyFont="1" applyFill="1" applyBorder="1" applyAlignment="1">
      <alignment horizontal="left" vertical="center" wrapText="1" shrinkToFit="1"/>
    </xf>
    <xf numFmtId="0" fontId="38" fillId="44" borderId="94" xfId="47" applyFont="1" applyFill="1" applyBorder="1" applyAlignment="1">
      <alignment horizontal="left" vertical="center" wrapText="1" shrinkToFit="1"/>
    </xf>
    <xf numFmtId="0" fontId="47" fillId="33" borderId="19" xfId="47" applyFont="1" applyFill="1" applyBorder="1" applyAlignment="1">
      <alignment horizontal="left" vertical="center" shrinkToFit="1"/>
    </xf>
    <xf numFmtId="0" fontId="47" fillId="33" borderId="20" xfId="47" applyFont="1" applyFill="1" applyBorder="1" applyAlignment="1">
      <alignment horizontal="left" vertical="center" shrinkToFit="1"/>
    </xf>
    <xf numFmtId="0" fontId="47" fillId="33" borderId="28" xfId="47" applyFont="1" applyFill="1" applyBorder="1" applyAlignment="1">
      <alignment horizontal="left" vertical="center" shrinkToFit="1"/>
    </xf>
    <xf numFmtId="0" fontId="40" fillId="35" borderId="163" xfId="47" applyFont="1" applyFill="1" applyBorder="1" applyAlignment="1">
      <alignment horizontal="center" vertical="center" shrinkToFit="1"/>
    </xf>
    <xf numFmtId="0" fontId="40" fillId="35" borderId="119" xfId="47" applyFont="1" applyFill="1" applyBorder="1" applyAlignment="1">
      <alignment horizontal="center" vertical="center" shrinkToFit="1"/>
    </xf>
    <xf numFmtId="0" fontId="40" fillId="44" borderId="119" xfId="47" applyFont="1" applyFill="1" applyBorder="1" applyAlignment="1">
      <alignment horizontal="center" vertical="center" shrinkToFit="1"/>
    </xf>
    <xf numFmtId="0" fontId="40" fillId="44" borderId="189" xfId="47" applyFont="1" applyFill="1" applyBorder="1" applyAlignment="1">
      <alignment horizontal="center" vertical="center" shrinkToFit="1"/>
    </xf>
    <xf numFmtId="0" fontId="38" fillId="44" borderId="69" xfId="47" applyFont="1" applyFill="1" applyBorder="1" applyAlignment="1">
      <alignment horizontal="center" vertical="center" shrinkToFit="1"/>
    </xf>
    <xf numFmtId="0" fontId="38" fillId="44" borderId="34" xfId="47" applyFont="1" applyFill="1" applyBorder="1" applyAlignment="1">
      <alignment horizontal="center" vertical="center" shrinkToFit="1"/>
    </xf>
    <xf numFmtId="0" fontId="38" fillId="44" borderId="15" xfId="47" applyFont="1" applyFill="1" applyBorder="1" applyAlignment="1">
      <alignment horizontal="center" vertical="center" shrinkToFit="1"/>
    </xf>
    <xf numFmtId="0" fontId="38" fillId="44" borderId="0" xfId="47" applyFont="1" applyFill="1" applyAlignment="1">
      <alignment horizontal="center" vertical="center" shrinkToFit="1"/>
    </xf>
    <xf numFmtId="0" fontId="38" fillId="44" borderId="17" xfId="47" applyFont="1" applyFill="1" applyBorder="1" applyAlignment="1">
      <alignment horizontal="center" vertical="center" shrinkToFit="1"/>
    </xf>
    <xf numFmtId="0" fontId="38" fillId="44" borderId="14" xfId="47" applyFont="1" applyFill="1" applyBorder="1" applyAlignment="1">
      <alignment horizontal="center" vertical="center" shrinkToFit="1"/>
    </xf>
    <xf numFmtId="49" fontId="40" fillId="0" borderId="34" xfId="47" applyNumberFormat="1" applyFont="1" applyBorder="1" applyAlignment="1">
      <alignment horizontal="center" vertical="center" shrinkToFit="1"/>
    </xf>
    <xf numFmtId="49" fontId="40" fillId="0" borderId="0" xfId="47" applyNumberFormat="1" applyFont="1" applyAlignment="1">
      <alignment horizontal="center" vertical="center" shrinkToFit="1"/>
    </xf>
    <xf numFmtId="49" fontId="40" fillId="0" borderId="14" xfId="47" applyNumberFormat="1" applyFont="1" applyBorder="1" applyAlignment="1">
      <alignment horizontal="center" vertical="center" shrinkToFit="1"/>
    </xf>
    <xf numFmtId="182" fontId="38" fillId="44" borderId="34" xfId="47" applyNumberFormat="1" applyFont="1" applyFill="1" applyBorder="1" applyAlignment="1">
      <alignment horizontal="center" vertical="center" shrinkToFit="1"/>
    </xf>
    <xf numFmtId="182" fontId="38" fillId="44" borderId="0" xfId="47" applyNumberFormat="1" applyFont="1" applyFill="1" applyAlignment="1">
      <alignment horizontal="center" vertical="center" shrinkToFit="1"/>
    </xf>
    <xf numFmtId="182" fontId="38" fillId="44" borderId="14" xfId="47" applyNumberFormat="1" applyFont="1" applyFill="1" applyBorder="1" applyAlignment="1">
      <alignment horizontal="center" vertical="center" shrinkToFit="1"/>
    </xf>
    <xf numFmtId="0" fontId="40" fillId="0" borderId="0" xfId="47" applyFont="1" applyAlignment="1">
      <alignment horizontal="center" vertical="center" shrinkToFit="1"/>
    </xf>
    <xf numFmtId="0" fontId="40" fillId="44" borderId="147" xfId="47" applyFont="1" applyFill="1" applyBorder="1" applyAlignment="1">
      <alignment horizontal="center" vertical="center" shrinkToFit="1"/>
    </xf>
    <xf numFmtId="0" fontId="40" fillId="44" borderId="148" xfId="47" applyFont="1" applyFill="1" applyBorder="1" applyAlignment="1">
      <alignment horizontal="center" vertical="center" shrinkToFit="1"/>
    </xf>
    <xf numFmtId="49" fontId="39" fillId="0" borderId="33" xfId="47" applyNumberFormat="1" applyFont="1" applyBorder="1" applyAlignment="1">
      <alignment horizontal="left" vertical="top" wrapText="1" shrinkToFit="1"/>
    </xf>
    <xf numFmtId="49" fontId="39" fillId="0" borderId="0" xfId="47" applyNumberFormat="1" applyFont="1" applyAlignment="1">
      <alignment horizontal="left" vertical="top" wrapText="1" shrinkToFit="1"/>
    </xf>
    <xf numFmtId="49" fontId="39" fillId="0" borderId="16" xfId="47" applyNumberFormat="1" applyFont="1" applyBorder="1" applyAlignment="1">
      <alignment horizontal="left" vertical="top" wrapText="1" shrinkToFit="1"/>
    </xf>
    <xf numFmtId="49" fontId="39" fillId="0" borderId="64" xfId="47" applyNumberFormat="1" applyFont="1" applyBorder="1" applyAlignment="1">
      <alignment horizontal="left" vertical="top" wrapText="1" shrinkToFit="1"/>
    </xf>
    <xf numFmtId="49" fontId="39" fillId="0" borderId="66" xfId="47" applyNumberFormat="1" applyFont="1" applyBorder="1" applyAlignment="1">
      <alignment horizontal="left" vertical="top" wrapText="1" shrinkToFit="1"/>
    </xf>
    <xf numFmtId="49" fontId="39" fillId="0" borderId="94" xfId="47" applyNumberFormat="1" applyFont="1" applyBorder="1" applyAlignment="1">
      <alignment horizontal="left" vertical="top" wrapText="1" shrinkToFit="1"/>
    </xf>
    <xf numFmtId="49" fontId="38" fillId="44" borderId="15" xfId="47" applyNumberFormat="1" applyFont="1" applyFill="1" applyBorder="1" applyAlignment="1">
      <alignment horizontal="center" vertical="center" shrinkToFit="1"/>
    </xf>
    <xf numFmtId="49" fontId="38" fillId="44" borderId="0" xfId="47" applyNumberFormat="1" applyFont="1" applyFill="1" applyAlignment="1">
      <alignment horizontal="center" vertical="center" shrinkToFit="1"/>
    </xf>
    <xf numFmtId="0" fontId="40" fillId="0" borderId="110" xfId="47" applyFont="1" applyBorder="1" applyAlignment="1">
      <alignment horizontal="center" vertical="center" shrinkToFit="1"/>
    </xf>
    <xf numFmtId="182" fontId="38" fillId="44" borderId="110" xfId="47" applyNumberFormat="1" applyFont="1" applyFill="1" applyBorder="1" applyAlignment="1">
      <alignment horizontal="center" vertical="center" shrinkToFit="1"/>
    </xf>
    <xf numFmtId="0" fontId="47" fillId="33" borderId="69" xfId="47" applyFont="1" applyFill="1" applyBorder="1" applyAlignment="1">
      <alignment horizontal="left" vertical="center" shrinkToFit="1"/>
    </xf>
    <xf numFmtId="0" fontId="47" fillId="33" borderId="34" xfId="47" applyFont="1" applyFill="1" applyBorder="1" applyAlignment="1">
      <alignment horizontal="left" vertical="center" shrinkToFit="1"/>
    </xf>
    <xf numFmtId="0" fontId="47" fillId="33" borderId="35" xfId="47" applyFont="1" applyFill="1" applyBorder="1" applyAlignment="1">
      <alignment horizontal="left" vertical="center" shrinkToFit="1"/>
    </xf>
    <xf numFmtId="0" fontId="47" fillId="33" borderId="17" xfId="47" applyFont="1" applyFill="1" applyBorder="1" applyAlignment="1">
      <alignment horizontal="left" vertical="center" shrinkToFit="1"/>
    </xf>
    <xf numFmtId="0" fontId="47" fillId="33" borderId="14" xfId="47" applyFont="1" applyFill="1" applyBorder="1" applyAlignment="1">
      <alignment horizontal="left" vertical="center" shrinkToFit="1"/>
    </xf>
    <xf numFmtId="0" fontId="47" fillId="33" borderId="18" xfId="47" applyFont="1" applyFill="1" applyBorder="1" applyAlignment="1">
      <alignment horizontal="left" vertical="center" shrinkToFit="1"/>
    </xf>
    <xf numFmtId="0" fontId="47" fillId="33" borderId="187" xfId="47" applyFont="1" applyFill="1" applyBorder="1" applyAlignment="1">
      <alignment horizontal="left" vertical="center" shrinkToFit="1"/>
    </xf>
    <xf numFmtId="0" fontId="47" fillId="33" borderId="110" xfId="47" applyFont="1" applyFill="1" applyBorder="1" applyAlignment="1">
      <alignment horizontal="left" vertical="center" shrinkToFit="1"/>
    </xf>
    <xf numFmtId="0" fontId="47" fillId="33" borderId="186" xfId="47" applyFont="1" applyFill="1" applyBorder="1" applyAlignment="1">
      <alignment horizontal="left" vertical="center" shrinkToFit="1"/>
    </xf>
    <xf numFmtId="0" fontId="38" fillId="44" borderId="187" xfId="47" applyFont="1" applyFill="1" applyBorder="1" applyAlignment="1">
      <alignment horizontal="center" vertical="center" shrinkToFit="1"/>
    </xf>
    <xf numFmtId="0" fontId="38" fillId="44" borderId="110" xfId="47" applyFont="1" applyFill="1" applyBorder="1" applyAlignment="1">
      <alignment horizontal="center" vertical="center" shrinkToFit="1"/>
    </xf>
    <xf numFmtId="49" fontId="38" fillId="44" borderId="185" xfId="47" applyNumberFormat="1" applyFont="1" applyFill="1" applyBorder="1" applyAlignment="1">
      <alignment horizontal="center" vertical="center" shrinkToFit="1"/>
    </xf>
    <xf numFmtId="49" fontId="38" fillId="44" borderId="110" xfId="47" applyNumberFormat="1" applyFont="1" applyFill="1" applyBorder="1" applyAlignment="1">
      <alignment horizontal="center" vertical="center" shrinkToFit="1"/>
    </xf>
    <xf numFmtId="49" fontId="38" fillId="44" borderId="186" xfId="47" applyNumberFormat="1" applyFont="1" applyFill="1" applyBorder="1" applyAlignment="1">
      <alignment horizontal="center" vertical="center" shrinkToFit="1"/>
    </xf>
    <xf numFmtId="49" fontId="38" fillId="44" borderId="33" xfId="47" applyNumberFormat="1" applyFont="1" applyFill="1" applyBorder="1" applyAlignment="1">
      <alignment horizontal="center" vertical="center" shrinkToFit="1"/>
    </xf>
    <xf numFmtId="49" fontId="38" fillId="44" borderId="16" xfId="47" applyNumberFormat="1" applyFont="1" applyFill="1" applyBorder="1" applyAlignment="1">
      <alignment horizontal="center" vertical="center" shrinkToFit="1"/>
    </xf>
    <xf numFmtId="0" fontId="47" fillId="0" borderId="186" xfId="47" applyFont="1" applyBorder="1" applyAlignment="1">
      <alignment horizontal="center" vertical="center" shrinkToFit="1"/>
    </xf>
    <xf numFmtId="0" fontId="47" fillId="0" borderId="16" xfId="47" applyFont="1" applyBorder="1" applyAlignment="1">
      <alignment horizontal="center" vertical="center" shrinkToFit="1"/>
    </xf>
    <xf numFmtId="0" fontId="47" fillId="33" borderId="15" xfId="47" applyFont="1" applyFill="1" applyBorder="1" applyAlignment="1">
      <alignment horizontal="left" vertical="center" shrinkToFit="1"/>
    </xf>
    <xf numFmtId="0" fontId="47" fillId="33" borderId="0" xfId="47" applyFont="1" applyFill="1" applyAlignment="1">
      <alignment horizontal="left" vertical="center" shrinkToFit="1"/>
    </xf>
    <xf numFmtId="0" fontId="47" fillId="33" borderId="16" xfId="47" applyFont="1" applyFill="1" applyBorder="1" applyAlignment="1">
      <alignment horizontal="left" vertical="center" shrinkToFit="1"/>
    </xf>
    <xf numFmtId="49" fontId="39" fillId="0" borderId="184" xfId="47" applyNumberFormat="1" applyFont="1" applyBorder="1" applyAlignment="1">
      <alignment horizontal="left" vertical="top" wrapText="1" shrinkToFit="1"/>
    </xf>
    <xf numFmtId="49" fontId="39" fillId="0" borderId="117" xfId="47" applyNumberFormat="1" applyFont="1" applyBorder="1" applyAlignment="1">
      <alignment horizontal="left" vertical="top" wrapText="1" shrinkToFit="1"/>
    </xf>
    <xf numFmtId="49" fontId="39" fillId="0" borderId="145" xfId="47" applyNumberFormat="1" applyFont="1" applyBorder="1" applyAlignment="1">
      <alignment horizontal="left" vertical="top" wrapText="1" shrinkToFit="1"/>
    </xf>
    <xf numFmtId="49" fontId="38" fillId="44" borderId="49" xfId="47" applyNumberFormat="1" applyFont="1" applyFill="1" applyBorder="1" applyAlignment="1">
      <alignment horizontal="center" vertical="center" shrinkToFit="1"/>
    </xf>
    <xf numFmtId="49" fontId="38" fillId="44" borderId="34" xfId="47" applyNumberFormat="1" applyFont="1" applyFill="1" applyBorder="1" applyAlignment="1">
      <alignment horizontal="center" vertical="center" shrinkToFit="1"/>
    </xf>
    <xf numFmtId="49" fontId="38" fillId="44" borderId="35" xfId="47" applyNumberFormat="1" applyFont="1" applyFill="1" applyBorder="1" applyAlignment="1">
      <alignment horizontal="center" vertical="center" shrinkToFit="1"/>
    </xf>
    <xf numFmtId="0" fontId="47" fillId="0" borderId="35" xfId="47" applyFont="1" applyBorder="1" applyAlignment="1">
      <alignment horizontal="center" vertical="center" shrinkToFit="1"/>
    </xf>
    <xf numFmtId="0" fontId="47" fillId="33" borderId="144" xfId="53" applyFont="1" applyFill="1" applyBorder="1" applyAlignment="1">
      <alignment horizontal="left" vertical="top"/>
    </xf>
    <xf numFmtId="0" fontId="47" fillId="33" borderId="117" xfId="53" applyFont="1" applyFill="1" applyBorder="1" applyAlignment="1">
      <alignment horizontal="left" vertical="top"/>
    </xf>
    <xf numFmtId="0" fontId="47" fillId="33" borderId="145" xfId="53" applyFont="1" applyFill="1" applyBorder="1" applyAlignment="1">
      <alignment horizontal="left" vertical="top"/>
    </xf>
    <xf numFmtId="0" fontId="38" fillId="44" borderId="144" xfId="47" applyFont="1" applyFill="1" applyBorder="1" applyAlignment="1">
      <alignment horizontal="left" vertical="center" wrapText="1" shrinkToFit="1"/>
    </xf>
    <xf numFmtId="0" fontId="38" fillId="44" borderId="117" xfId="47" applyFont="1" applyFill="1" applyBorder="1" applyAlignment="1">
      <alignment horizontal="left" vertical="center" wrapText="1" shrinkToFit="1"/>
    </xf>
    <xf numFmtId="0" fontId="38" fillId="44" borderId="145" xfId="47" applyFont="1" applyFill="1" applyBorder="1" applyAlignment="1">
      <alignment horizontal="left" vertical="center" wrapText="1" shrinkToFit="1"/>
    </xf>
    <xf numFmtId="0" fontId="40" fillId="35" borderId="146" xfId="47" applyFont="1" applyFill="1" applyBorder="1" applyAlignment="1">
      <alignment horizontal="center" vertical="center" shrinkToFit="1"/>
    </xf>
    <xf numFmtId="0" fontId="40" fillId="35" borderId="147" xfId="47" applyFont="1" applyFill="1" applyBorder="1" applyAlignment="1">
      <alignment horizontal="center" vertical="center" shrinkToFit="1"/>
    </xf>
    <xf numFmtId="0" fontId="38" fillId="35" borderId="0" xfId="47" applyFont="1" applyFill="1" applyAlignment="1">
      <alignment horizontal="left" vertical="top"/>
    </xf>
    <xf numFmtId="0" fontId="40" fillId="35" borderId="0" xfId="47" applyFont="1" applyFill="1" applyAlignment="1">
      <alignment horizontal="center"/>
    </xf>
    <xf numFmtId="0" fontId="73" fillId="35" borderId="0" xfId="47" applyFont="1" applyFill="1" applyAlignment="1">
      <alignment horizontal="center" vertical="center" shrinkToFit="1"/>
    </xf>
    <xf numFmtId="0" fontId="40" fillId="35" borderId="0" xfId="47" applyFont="1" applyFill="1" applyAlignment="1">
      <alignment horizontal="left" vertical="center"/>
    </xf>
    <xf numFmtId="0" fontId="75" fillId="33" borderId="23" xfId="47" applyFont="1" applyFill="1" applyBorder="1" applyAlignment="1">
      <alignment horizontal="left" vertical="center" wrapText="1"/>
    </xf>
    <xf numFmtId="0" fontId="60" fillId="33" borderId="23" xfId="51" applyFont="1" applyFill="1" applyBorder="1" applyAlignment="1">
      <alignment horizontal="left" vertical="center" wrapText="1"/>
    </xf>
    <xf numFmtId="0" fontId="60" fillId="33" borderId="119" xfId="51" applyFont="1" applyFill="1" applyBorder="1" applyAlignment="1">
      <alignment horizontal="left" vertical="center" wrapText="1"/>
    </xf>
    <xf numFmtId="0" fontId="63" fillId="44" borderId="25" xfId="47" applyFont="1" applyFill="1" applyBorder="1" applyAlignment="1">
      <alignment horizontal="left" vertical="center"/>
    </xf>
    <xf numFmtId="0" fontId="63" fillId="44" borderId="23" xfId="51" applyFont="1" applyFill="1" applyBorder="1">
      <alignment vertical="center"/>
    </xf>
    <xf numFmtId="0" fontId="63" fillId="44" borderId="163" xfId="51" applyFont="1" applyFill="1" applyBorder="1">
      <alignment vertical="center"/>
    </xf>
    <xf numFmtId="0" fontId="63" fillId="44" borderId="119" xfId="51" applyFont="1" applyFill="1" applyBorder="1">
      <alignment vertical="center"/>
    </xf>
    <xf numFmtId="0" fontId="38" fillId="35" borderId="0" xfId="47" applyFont="1" applyFill="1" applyAlignment="1">
      <alignment horizontal="left" vertical="top" wrapText="1"/>
    </xf>
    <xf numFmtId="0" fontId="47" fillId="35" borderId="0" xfId="51" applyFont="1" applyFill="1" applyAlignment="1">
      <alignment horizontal="left" vertical="top" wrapText="1"/>
    </xf>
    <xf numFmtId="0" fontId="75" fillId="33" borderId="88" xfId="47" applyFont="1" applyFill="1" applyBorder="1" applyAlignment="1">
      <alignment horizontal="left" vertical="center" wrapText="1" shrinkToFit="1"/>
    </xf>
    <xf numFmtId="0" fontId="75" fillId="33" borderId="89" xfId="47" applyFont="1" applyFill="1" applyBorder="1" applyAlignment="1">
      <alignment horizontal="left" vertical="center" wrapText="1" shrinkToFit="1"/>
    </xf>
    <xf numFmtId="0" fontId="75" fillId="33" borderId="14" xfId="47" applyFont="1" applyFill="1" applyBorder="1" applyAlignment="1">
      <alignment horizontal="left" vertical="center" wrapText="1" shrinkToFit="1"/>
    </xf>
    <xf numFmtId="0" fontId="75" fillId="33" borderId="18" xfId="47" applyFont="1" applyFill="1" applyBorder="1" applyAlignment="1">
      <alignment horizontal="left" vertical="center" wrapText="1" shrinkToFit="1"/>
    </xf>
    <xf numFmtId="0" fontId="75" fillId="33" borderId="88" xfId="47" applyFont="1" applyFill="1" applyBorder="1" applyAlignment="1">
      <alignment horizontal="left" vertical="center" shrinkToFit="1"/>
    </xf>
    <xf numFmtId="0" fontId="75" fillId="33" borderId="89" xfId="47" applyFont="1" applyFill="1" applyBorder="1" applyAlignment="1">
      <alignment horizontal="left" vertical="center" shrinkToFit="1"/>
    </xf>
    <xf numFmtId="0" fontId="75" fillId="33" borderId="14" xfId="47" applyFont="1" applyFill="1" applyBorder="1" applyAlignment="1">
      <alignment horizontal="left" vertical="center" shrinkToFit="1"/>
    </xf>
    <xf numFmtId="0" fontId="75" fillId="33" borderId="18" xfId="47" applyFont="1" applyFill="1" applyBorder="1" applyAlignment="1">
      <alignment horizontal="left" vertical="center" shrinkToFit="1"/>
    </xf>
    <xf numFmtId="0" fontId="75" fillId="33" borderId="91" xfId="47" applyFont="1" applyFill="1" applyBorder="1" applyAlignment="1">
      <alignment horizontal="left" vertical="center" shrinkToFit="1"/>
    </xf>
    <xf numFmtId="0" fontId="75" fillId="33" borderId="99" xfId="47" applyFont="1" applyFill="1" applyBorder="1" applyAlignment="1">
      <alignment horizontal="left" vertical="center" shrinkToFit="1"/>
    </xf>
    <xf numFmtId="0" fontId="40" fillId="44" borderId="34" xfId="47" applyFont="1" applyFill="1" applyBorder="1" applyAlignment="1">
      <alignment horizontal="left" vertical="center" wrapText="1" shrinkToFit="1"/>
    </xf>
    <xf numFmtId="0" fontId="40" fillId="44" borderId="35" xfId="47" applyFont="1" applyFill="1" applyBorder="1" applyAlignment="1">
      <alignment horizontal="left" vertical="center" wrapText="1" shrinkToFit="1"/>
    </xf>
    <xf numFmtId="0" fontId="40" fillId="44" borderId="103" xfId="47" applyFont="1" applyFill="1" applyBorder="1" applyAlignment="1">
      <alignment horizontal="left" vertical="center" wrapText="1" shrinkToFit="1"/>
    </xf>
    <xf numFmtId="0" fontId="40" fillId="44" borderId="66" xfId="47" applyFont="1" applyFill="1" applyBorder="1" applyAlignment="1">
      <alignment horizontal="left" vertical="center" wrapText="1" shrinkToFit="1"/>
    </xf>
    <xf numFmtId="0" fontId="40" fillId="44" borderId="94" xfId="47" applyFont="1" applyFill="1" applyBorder="1" applyAlignment="1">
      <alignment horizontal="left" vertical="center" wrapText="1" shrinkToFit="1"/>
    </xf>
    <xf numFmtId="0" fontId="47" fillId="35" borderId="0" xfId="51" applyFont="1" applyFill="1" applyAlignment="1">
      <alignment horizontal="left" vertical="top"/>
    </xf>
    <xf numFmtId="0" fontId="40" fillId="44" borderId="144" xfId="47" applyFont="1" applyFill="1" applyBorder="1" applyAlignment="1">
      <alignment horizontal="left" vertical="center" wrapText="1" shrinkToFit="1"/>
    </xf>
    <xf numFmtId="0" fontId="40" fillId="44" borderId="117" xfId="47" applyFont="1" applyFill="1" applyBorder="1" applyAlignment="1">
      <alignment horizontal="left" vertical="center" wrapText="1" shrinkToFit="1"/>
    </xf>
    <xf numFmtId="0" fontId="40" fillId="44" borderId="145" xfId="47" applyFont="1" applyFill="1" applyBorder="1" applyAlignment="1">
      <alignment horizontal="left" vertical="center" wrapText="1" shrinkToFit="1"/>
    </xf>
    <xf numFmtId="0" fontId="40" fillId="35" borderId="182" xfId="47" applyFont="1" applyFill="1" applyBorder="1" applyAlignment="1">
      <alignment horizontal="left" vertical="center" wrapText="1"/>
    </xf>
    <xf numFmtId="0" fontId="38" fillId="35" borderId="182" xfId="47" applyFont="1" applyFill="1" applyBorder="1" applyAlignment="1">
      <alignment horizontal="center" vertical="center"/>
    </xf>
    <xf numFmtId="0" fontId="40" fillId="35" borderId="182" xfId="47" applyFont="1" applyFill="1" applyBorder="1" applyAlignment="1">
      <alignment horizontal="center" vertical="center" wrapText="1"/>
    </xf>
    <xf numFmtId="0" fontId="40" fillId="35" borderId="34" xfId="47" applyFont="1" applyFill="1" applyBorder="1" applyAlignment="1">
      <alignment horizontal="center" vertical="center"/>
    </xf>
    <xf numFmtId="0" fontId="40" fillId="35" borderId="14" xfId="47" applyFont="1" applyFill="1" applyBorder="1" applyAlignment="1">
      <alignment horizontal="center" vertical="center"/>
    </xf>
    <xf numFmtId="0" fontId="38" fillId="44" borderId="34" xfId="47" applyFont="1" applyFill="1" applyBorder="1" applyAlignment="1">
      <alignment horizontal="center" vertical="center"/>
    </xf>
    <xf numFmtId="0" fontId="38" fillId="44" borderId="14" xfId="47" applyFont="1" applyFill="1" applyBorder="1" applyAlignment="1">
      <alignment horizontal="center" vertical="center"/>
    </xf>
    <xf numFmtId="0" fontId="40" fillId="35" borderId="0" xfId="47" applyFont="1" applyFill="1" applyAlignment="1">
      <alignment horizontal="left" vertical="center" wrapText="1"/>
    </xf>
    <xf numFmtId="0" fontId="38" fillId="44" borderId="0" xfId="47" applyFont="1" applyFill="1" applyAlignment="1">
      <alignment horizontal="left" vertical="center" shrinkToFit="1"/>
    </xf>
    <xf numFmtId="0" fontId="40" fillId="35" borderId="0" xfId="47" applyFont="1" applyFill="1" applyAlignment="1">
      <alignment horizontal="center" vertical="center" wrapText="1"/>
    </xf>
    <xf numFmtId="0" fontId="40" fillId="35" borderId="66" xfId="47" applyFont="1" applyFill="1" applyBorder="1" applyAlignment="1">
      <alignment horizontal="center" vertical="center" wrapText="1"/>
    </xf>
    <xf numFmtId="0" fontId="38" fillId="44" borderId="66" xfId="47" applyFont="1" applyFill="1" applyBorder="1" applyAlignment="1">
      <alignment horizontal="center" vertical="center" shrinkToFit="1"/>
    </xf>
    <xf numFmtId="0" fontId="40" fillId="35" borderId="66" xfId="47" applyFont="1" applyFill="1" applyBorder="1" applyAlignment="1">
      <alignment horizontal="left" vertical="center" wrapText="1"/>
    </xf>
    <xf numFmtId="49" fontId="38" fillId="44" borderId="66" xfId="47" applyNumberFormat="1" applyFont="1" applyFill="1" applyBorder="1" applyAlignment="1">
      <alignment horizontal="center" vertical="center" shrinkToFit="1"/>
    </xf>
    <xf numFmtId="0" fontId="40" fillId="33" borderId="34" xfId="47" applyFont="1" applyFill="1" applyBorder="1" applyAlignment="1">
      <alignment horizontal="left" vertical="center" wrapText="1"/>
    </xf>
    <xf numFmtId="0" fontId="40" fillId="33" borderId="34" xfId="47" applyFont="1" applyFill="1" applyBorder="1" applyAlignment="1">
      <alignment horizontal="left" vertical="center"/>
    </xf>
    <xf numFmtId="0" fontId="40" fillId="33" borderId="35" xfId="47" applyFont="1" applyFill="1" applyBorder="1" applyAlignment="1">
      <alignment horizontal="left" vertical="center"/>
    </xf>
    <xf numFmtId="0" fontId="40" fillId="33" borderId="14" xfId="47" applyFont="1" applyFill="1" applyBorder="1" applyAlignment="1">
      <alignment horizontal="left" vertical="center"/>
    </xf>
    <xf numFmtId="0" fontId="40" fillId="33" borderId="18" xfId="47" applyFont="1" applyFill="1" applyBorder="1" applyAlignment="1">
      <alignment horizontal="left" vertical="center"/>
    </xf>
    <xf numFmtId="0" fontId="40" fillId="44" borderId="34" xfId="47" applyFont="1" applyFill="1" applyBorder="1" applyAlignment="1">
      <alignment horizontal="center" vertical="center"/>
    </xf>
    <xf numFmtId="0" fontId="40" fillId="44" borderId="14" xfId="47" applyFont="1" applyFill="1" applyBorder="1" applyAlignment="1">
      <alignment horizontal="center" vertical="center"/>
    </xf>
    <xf numFmtId="0" fontId="40" fillId="33" borderId="34" xfId="47" applyFont="1" applyFill="1" applyBorder="1" applyAlignment="1">
      <alignment vertical="center" wrapText="1"/>
    </xf>
    <xf numFmtId="0" fontId="40" fillId="33" borderId="35" xfId="47" applyFont="1" applyFill="1" applyBorder="1" applyAlignment="1">
      <alignment vertical="center" wrapText="1"/>
    </xf>
    <xf numFmtId="0" fontId="40" fillId="33" borderId="14" xfId="47" applyFont="1" applyFill="1" applyBorder="1" applyAlignment="1">
      <alignment vertical="center" wrapText="1"/>
    </xf>
    <xf numFmtId="0" fontId="40" fillId="33" borderId="18" xfId="47" applyFont="1" applyFill="1" applyBorder="1" applyAlignment="1">
      <alignment vertical="center" wrapText="1"/>
    </xf>
    <xf numFmtId="0" fontId="75" fillId="0" borderId="0" xfId="47" applyFont="1" applyAlignment="1">
      <alignment horizontal="left" vertical="top" wrapText="1"/>
    </xf>
    <xf numFmtId="0" fontId="75" fillId="0" borderId="157" xfId="47" applyFont="1" applyBorder="1" applyAlignment="1">
      <alignment horizontal="left" vertical="top" wrapText="1"/>
    </xf>
    <xf numFmtId="0" fontId="75" fillId="33" borderId="160" xfId="47" applyFont="1" applyFill="1" applyBorder="1" applyAlignment="1">
      <alignment horizontal="left" vertical="center" wrapText="1"/>
    </xf>
    <xf numFmtId="0" fontId="75" fillId="33" borderId="161" xfId="47" applyFont="1" applyFill="1" applyBorder="1" applyAlignment="1">
      <alignment horizontal="left" vertical="center" wrapText="1"/>
    </xf>
    <xf numFmtId="0" fontId="75" fillId="33" borderId="14" xfId="47" applyFont="1" applyFill="1" applyBorder="1" applyAlignment="1">
      <alignment horizontal="left" vertical="center" wrapText="1"/>
    </xf>
    <xf numFmtId="0" fontId="75" fillId="33" borderId="18" xfId="47" applyFont="1" applyFill="1" applyBorder="1" applyAlignment="1">
      <alignment horizontal="left" vertical="center" wrapText="1"/>
    </xf>
    <xf numFmtId="0" fontId="40" fillId="35" borderId="160" xfId="47" applyFont="1" applyFill="1" applyBorder="1" applyAlignment="1">
      <alignment horizontal="center" vertical="center"/>
    </xf>
    <xf numFmtId="0" fontId="38" fillId="44" borderId="160" xfId="47" applyFont="1" applyFill="1" applyBorder="1" applyAlignment="1">
      <alignment horizontal="center" vertical="center"/>
    </xf>
    <xf numFmtId="0" fontId="40" fillId="35" borderId="179" xfId="47" applyFont="1" applyFill="1" applyBorder="1" applyAlignment="1">
      <alignment horizontal="center" vertical="center"/>
    </xf>
    <xf numFmtId="0" fontId="40" fillId="35" borderId="180" xfId="47" applyFont="1" applyFill="1" applyBorder="1" applyAlignment="1">
      <alignment horizontal="center" vertical="center"/>
    </xf>
    <xf numFmtId="0" fontId="40" fillId="35" borderId="198" xfId="47" applyFont="1" applyFill="1" applyBorder="1" applyAlignment="1">
      <alignment horizontal="center" vertical="center"/>
    </xf>
    <xf numFmtId="0" fontId="40" fillId="35" borderId="17" xfId="47" applyFont="1" applyFill="1" applyBorder="1" applyAlignment="1">
      <alignment horizontal="center" vertical="center"/>
    </xf>
    <xf numFmtId="0" fontId="40" fillId="35" borderId="34" xfId="47" applyFont="1" applyFill="1" applyBorder="1" applyAlignment="1">
      <alignment horizontal="left" vertical="center" wrapText="1"/>
    </xf>
    <xf numFmtId="0" fontId="40" fillId="35" borderId="14" xfId="47" applyFont="1" applyFill="1" applyBorder="1" applyAlignment="1">
      <alignment horizontal="center" vertical="center" wrapText="1"/>
    </xf>
    <xf numFmtId="0" fontId="40" fillId="44" borderId="0" xfId="47" applyFont="1" applyFill="1" applyAlignment="1">
      <alignment horizontal="center" vertical="center" shrinkToFit="1"/>
    </xf>
    <xf numFmtId="0" fontId="40" fillId="44" borderId="14" xfId="47" applyFont="1" applyFill="1" applyBorder="1" applyAlignment="1">
      <alignment horizontal="center" vertical="center" shrinkToFit="1"/>
    </xf>
    <xf numFmtId="0" fontId="40" fillId="33" borderId="160" xfId="47" applyFont="1" applyFill="1" applyBorder="1" applyAlignment="1">
      <alignment horizontal="left" vertical="center" wrapText="1"/>
    </xf>
    <xf numFmtId="0" fontId="40" fillId="33" borderId="161" xfId="47" applyFont="1" applyFill="1" applyBorder="1" applyAlignment="1">
      <alignment horizontal="left" vertical="center" wrapText="1"/>
    </xf>
    <xf numFmtId="0" fontId="40" fillId="33" borderId="14" xfId="47" applyFont="1" applyFill="1" applyBorder="1" applyAlignment="1">
      <alignment horizontal="left" vertical="center" wrapText="1"/>
    </xf>
    <xf numFmtId="0" fontId="40" fillId="33" borderId="18" xfId="47" applyFont="1" applyFill="1" applyBorder="1" applyAlignment="1">
      <alignment horizontal="left" vertical="center" wrapText="1"/>
    </xf>
    <xf numFmtId="0" fontId="38" fillId="44" borderId="14" xfId="47" applyFont="1" applyFill="1" applyBorder="1" applyAlignment="1">
      <alignment horizontal="left" vertical="center" shrinkToFit="1"/>
    </xf>
    <xf numFmtId="0" fontId="38" fillId="44" borderId="66" xfId="51" applyFont="1" applyFill="1" applyBorder="1" applyAlignment="1">
      <alignment horizontal="center" vertical="center" shrinkToFit="1"/>
    </xf>
    <xf numFmtId="0" fontId="75" fillId="35" borderId="153" xfId="47" applyFont="1" applyFill="1" applyBorder="1" applyAlignment="1">
      <alignment horizontal="left"/>
    </xf>
    <xf numFmtId="0" fontId="75" fillId="35" borderId="34" xfId="47" applyFont="1" applyFill="1" applyBorder="1" applyAlignment="1">
      <alignment horizontal="left"/>
    </xf>
    <xf numFmtId="0" fontId="75" fillId="35" borderId="154" xfId="47" applyFont="1" applyFill="1" applyBorder="1" applyAlignment="1">
      <alignment horizontal="left"/>
    </xf>
    <xf numFmtId="0" fontId="75" fillId="35" borderId="82" xfId="47" applyFont="1" applyFill="1" applyBorder="1" applyAlignment="1">
      <alignment horizontal="left"/>
    </xf>
    <xf numFmtId="0" fontId="75" fillId="35" borderId="0" xfId="47" applyFont="1" applyFill="1" applyAlignment="1">
      <alignment horizontal="left"/>
    </xf>
    <xf numFmtId="0" fontId="75" fillId="35" borderId="155" xfId="47" applyFont="1" applyFill="1" applyBorder="1" applyAlignment="1">
      <alignment horizontal="left"/>
    </xf>
    <xf numFmtId="0" fontId="40" fillId="35" borderId="0" xfId="47" applyFont="1" applyFill="1" applyAlignment="1">
      <alignment horizontal="left"/>
    </xf>
    <xf numFmtId="0" fontId="47" fillId="35" borderId="0" xfId="47" applyFont="1" applyFill="1" applyAlignment="1">
      <alignment vertical="center" wrapText="1"/>
    </xf>
    <xf numFmtId="0" fontId="38" fillId="44" borderId="0" xfId="47" applyFont="1" applyFill="1" applyAlignment="1">
      <alignment horizontal="left" vertical="center" wrapText="1"/>
    </xf>
    <xf numFmtId="0" fontId="75" fillId="35" borderId="0" xfId="47" applyFont="1" applyFill="1" applyAlignment="1">
      <alignment horizontal="left" vertical="center"/>
    </xf>
    <xf numFmtId="0" fontId="75" fillId="44" borderId="0" xfId="47" applyFont="1" applyFill="1" applyAlignment="1">
      <alignment horizontal="center" vertical="center"/>
    </xf>
    <xf numFmtId="0" fontId="75" fillId="35" borderId="88" xfId="47" applyFont="1" applyFill="1" applyBorder="1" applyAlignment="1">
      <alignment horizontal="left"/>
    </xf>
    <xf numFmtId="0" fontId="75" fillId="35" borderId="91" xfId="47" applyFont="1" applyFill="1" applyBorder="1" applyAlignment="1">
      <alignment horizontal="left"/>
    </xf>
    <xf numFmtId="0" fontId="75" fillId="35" borderId="53" xfId="47" applyFont="1" applyFill="1" applyBorder="1" applyAlignment="1">
      <alignment horizontal="left" vertical="center"/>
    </xf>
    <xf numFmtId="0" fontId="75" fillId="35" borderId="14" xfId="47" applyFont="1" applyFill="1" applyBorder="1" applyAlignment="1">
      <alignment horizontal="left" vertical="top"/>
    </xf>
    <xf numFmtId="0" fontId="75" fillId="35" borderId="99" xfId="47" applyFont="1" applyFill="1" applyBorder="1" applyAlignment="1">
      <alignment horizontal="left" vertical="top"/>
    </xf>
    <xf numFmtId="0" fontId="75" fillId="33" borderId="34" xfId="47" applyFont="1" applyFill="1" applyBorder="1" applyAlignment="1">
      <alignment horizontal="left" vertical="center"/>
    </xf>
    <xf numFmtId="0" fontId="75" fillId="33" borderId="35" xfId="47" applyFont="1" applyFill="1" applyBorder="1" applyAlignment="1">
      <alignment horizontal="left" vertical="center"/>
    </xf>
    <xf numFmtId="0" fontId="75" fillId="33" borderId="14" xfId="47" applyFont="1" applyFill="1" applyBorder="1" applyAlignment="1">
      <alignment horizontal="left" vertical="center"/>
    </xf>
    <xf numFmtId="0" fontId="75" fillId="33" borderId="18" xfId="47" applyFont="1" applyFill="1" applyBorder="1" applyAlignment="1">
      <alignment horizontal="left" vertical="center"/>
    </xf>
    <xf numFmtId="0" fontId="63" fillId="43" borderId="19" xfId="47" applyFont="1" applyFill="1" applyBorder="1" applyAlignment="1">
      <alignment horizontal="center" vertical="center"/>
    </xf>
    <xf numFmtId="0" fontId="63" fillId="43" borderId="20" xfId="47" applyFont="1" applyFill="1" applyBorder="1" applyAlignment="1">
      <alignment horizontal="center" vertical="center"/>
    </xf>
    <xf numFmtId="0" fontId="63" fillId="43" borderId="21" xfId="47" applyFont="1" applyFill="1" applyBorder="1" applyAlignment="1">
      <alignment horizontal="center" vertical="center"/>
    </xf>
    <xf numFmtId="0" fontId="40" fillId="35" borderId="0" xfId="47" applyFont="1" applyFill="1" applyAlignment="1">
      <alignment horizontal="center" vertical="center"/>
    </xf>
    <xf numFmtId="0" fontId="75" fillId="33" borderId="88" xfId="47" applyFont="1" applyFill="1" applyBorder="1" applyAlignment="1">
      <alignment horizontal="left" vertical="center" wrapText="1"/>
    </xf>
    <xf numFmtId="0" fontId="75" fillId="33" borderId="89" xfId="47" applyFont="1" applyFill="1" applyBorder="1" applyAlignment="1">
      <alignment horizontal="left" vertical="center" wrapText="1"/>
    </xf>
    <xf numFmtId="0" fontId="38" fillId="44" borderId="90" xfId="47" applyFont="1" applyFill="1" applyBorder="1" applyAlignment="1">
      <alignment horizontal="center" vertical="center"/>
    </xf>
    <xf numFmtId="0" fontId="38" fillId="44" borderId="88" xfId="47" applyFont="1" applyFill="1" applyBorder="1" applyAlignment="1">
      <alignment horizontal="center" vertical="center"/>
    </xf>
    <xf numFmtId="0" fontId="38" fillId="44" borderId="89" xfId="47" applyFont="1" applyFill="1" applyBorder="1" applyAlignment="1">
      <alignment horizontal="center" vertical="center"/>
    </xf>
    <xf numFmtId="0" fontId="38" fillId="44" borderId="17" xfId="47" applyFont="1" applyFill="1" applyBorder="1" applyAlignment="1">
      <alignment horizontal="center" vertical="center"/>
    </xf>
    <xf numFmtId="0" fontId="38" fillId="44" borderId="18" xfId="47" applyFont="1" applyFill="1" applyBorder="1" applyAlignment="1">
      <alignment horizontal="center" vertical="center"/>
    </xf>
    <xf numFmtId="0" fontId="47" fillId="0" borderId="177" xfId="47" applyFont="1" applyBorder="1" applyAlignment="1">
      <alignment horizontal="left" vertical="center"/>
    </xf>
    <xf numFmtId="0" fontId="47" fillId="0" borderId="178" xfId="47" applyFont="1" applyBorder="1" applyAlignment="1">
      <alignment horizontal="left" vertical="center"/>
    </xf>
    <xf numFmtId="0" fontId="38" fillId="44" borderId="90" xfId="51" applyFont="1" applyFill="1" applyBorder="1" applyAlignment="1">
      <alignment horizontal="center" vertical="center" shrinkToFit="1"/>
    </xf>
    <xf numFmtId="0" fontId="38" fillId="44" borderId="88" xfId="51" applyFont="1" applyFill="1" applyBorder="1" applyAlignment="1">
      <alignment horizontal="center" vertical="center" shrinkToFit="1"/>
    </xf>
    <xf numFmtId="0" fontId="38" fillId="44" borderId="91" xfId="51" applyFont="1" applyFill="1" applyBorder="1" applyAlignment="1">
      <alignment horizontal="center" vertical="center" shrinkToFit="1"/>
    </xf>
    <xf numFmtId="0" fontId="38" fillId="44" borderId="17" xfId="51" applyFont="1" applyFill="1" applyBorder="1" applyAlignment="1">
      <alignment horizontal="center" vertical="center" shrinkToFit="1"/>
    </xf>
    <xf numFmtId="0" fontId="38" fillId="44" borderId="14" xfId="51" applyFont="1" applyFill="1" applyBorder="1" applyAlignment="1">
      <alignment horizontal="center" vertical="center" shrinkToFit="1"/>
    </xf>
    <xf numFmtId="0" fontId="38" fillId="44" borderId="99" xfId="51" applyFont="1" applyFill="1" applyBorder="1" applyAlignment="1">
      <alignment horizontal="center" vertical="center" shrinkToFit="1"/>
    </xf>
    <xf numFmtId="0" fontId="38" fillId="44" borderId="69" xfId="47" applyFont="1" applyFill="1" applyBorder="1" applyAlignment="1">
      <alignment horizontal="center" vertical="center"/>
    </xf>
    <xf numFmtId="0" fontId="47" fillId="35" borderId="34" xfId="51" applyFont="1" applyFill="1" applyBorder="1" applyAlignment="1">
      <alignment horizontal="center" vertical="center"/>
    </xf>
    <xf numFmtId="0" fontId="47" fillId="35" borderId="14" xfId="51" applyFont="1" applyFill="1" applyBorder="1" applyAlignment="1">
      <alignment horizontal="center" vertical="center"/>
    </xf>
    <xf numFmtId="182" fontId="38" fillId="44" borderId="34" xfId="51" applyNumberFormat="1" applyFont="1" applyFill="1" applyBorder="1" applyAlignment="1">
      <alignment horizontal="center" vertical="center"/>
    </xf>
    <xf numFmtId="0" fontId="38" fillId="44" borderId="34" xfId="51" applyFont="1" applyFill="1" applyBorder="1" applyAlignment="1">
      <alignment horizontal="center" vertical="center"/>
    </xf>
    <xf numFmtId="0" fontId="38" fillId="44" borderId="14" xfId="51" applyFont="1" applyFill="1" applyBorder="1" applyAlignment="1">
      <alignment horizontal="center" vertical="center"/>
    </xf>
    <xf numFmtId="0" fontId="47" fillId="35" borderId="101" xfId="51" applyFont="1" applyFill="1" applyBorder="1" applyAlignment="1">
      <alignment horizontal="center" vertical="center"/>
    </xf>
    <xf numFmtId="0" fontId="47" fillId="35" borderId="99" xfId="51" applyFont="1" applyFill="1" applyBorder="1" applyAlignment="1">
      <alignment horizontal="center" vertical="center"/>
    </xf>
    <xf numFmtId="0" fontId="47" fillId="33" borderId="34" xfId="51" applyFont="1" applyFill="1" applyBorder="1" applyAlignment="1">
      <alignment horizontal="left" vertical="center"/>
    </xf>
    <xf numFmtId="0" fontId="47" fillId="33" borderId="14" xfId="51" applyFont="1" applyFill="1" applyBorder="1" applyAlignment="1">
      <alignment horizontal="left" vertical="center"/>
    </xf>
    <xf numFmtId="0" fontId="38" fillId="44" borderId="69" xfId="51" applyFont="1" applyFill="1" applyBorder="1" applyAlignment="1">
      <alignment horizontal="center" vertical="center"/>
    </xf>
    <xf numFmtId="0" fontId="38" fillId="44" borderId="17" xfId="51" applyFont="1" applyFill="1" applyBorder="1" applyAlignment="1">
      <alignment horizontal="center" vertical="center"/>
    </xf>
    <xf numFmtId="182" fontId="38" fillId="44" borderId="34" xfId="47" applyNumberFormat="1" applyFont="1" applyFill="1" applyBorder="1" applyAlignment="1">
      <alignment horizontal="center" vertical="center"/>
    </xf>
    <xf numFmtId="182" fontId="38" fillId="44" borderId="14" xfId="47" applyNumberFormat="1" applyFont="1" applyFill="1" applyBorder="1" applyAlignment="1">
      <alignment horizontal="center" vertical="center"/>
    </xf>
    <xf numFmtId="0" fontId="75" fillId="33" borderId="34" xfId="47" applyFont="1" applyFill="1" applyBorder="1" applyAlignment="1">
      <alignment horizontal="left" vertical="center" wrapText="1"/>
    </xf>
    <xf numFmtId="0" fontId="60" fillId="33" borderId="34" xfId="51" applyFont="1" applyFill="1" applyBorder="1" applyAlignment="1">
      <alignment horizontal="left" vertical="center"/>
    </xf>
    <xf numFmtId="0" fontId="60" fillId="33" borderId="14" xfId="51" applyFont="1" applyFill="1" applyBorder="1" applyAlignment="1">
      <alignment horizontal="left" vertical="center"/>
    </xf>
    <xf numFmtId="9" fontId="38" fillId="44" borderId="69" xfId="47" applyNumberFormat="1" applyFont="1" applyFill="1" applyBorder="1" applyAlignment="1">
      <alignment horizontal="center" vertical="center" shrinkToFit="1"/>
    </xf>
    <xf numFmtId="9" fontId="38" fillId="44" borderId="34" xfId="47" applyNumberFormat="1" applyFont="1" applyFill="1" applyBorder="1" applyAlignment="1">
      <alignment horizontal="center" vertical="center" shrinkToFit="1"/>
    </xf>
    <xf numFmtId="9" fontId="38" fillId="44" borderId="17" xfId="47" applyNumberFormat="1" applyFont="1" applyFill="1" applyBorder="1" applyAlignment="1">
      <alignment horizontal="center" vertical="center" shrinkToFit="1"/>
    </xf>
    <xf numFmtId="9" fontId="38" fillId="44" borderId="14" xfId="47" applyNumberFormat="1" applyFont="1" applyFill="1" applyBorder="1" applyAlignment="1">
      <alignment horizontal="center" vertical="center" shrinkToFit="1"/>
    </xf>
    <xf numFmtId="0" fontId="47" fillId="35" borderId="34" xfId="51" applyFont="1" applyFill="1" applyBorder="1" applyAlignment="1">
      <alignment horizontal="center" vertical="center" shrinkToFit="1"/>
    </xf>
    <xf numFmtId="0" fontId="47" fillId="35" borderId="14" xfId="51" applyFont="1" applyFill="1" applyBorder="1" applyAlignment="1">
      <alignment horizontal="center" vertical="center" shrinkToFit="1"/>
    </xf>
    <xf numFmtId="0" fontId="60" fillId="35" borderId="34" xfId="51" applyFont="1" applyFill="1" applyBorder="1" applyAlignment="1">
      <alignment vertical="center" wrapText="1" shrinkToFit="1"/>
    </xf>
    <xf numFmtId="0" fontId="60" fillId="35" borderId="101" xfId="51" applyFont="1" applyFill="1" applyBorder="1" applyAlignment="1">
      <alignment vertical="center" wrapText="1" shrinkToFit="1"/>
    </xf>
    <xf numFmtId="0" fontId="60" fillId="35" borderId="14" xfId="51" applyFont="1" applyFill="1" applyBorder="1" applyAlignment="1">
      <alignment vertical="center" wrapText="1" shrinkToFit="1"/>
    </xf>
    <xf numFmtId="0" fontId="60" fillId="35" borderId="99" xfId="51" applyFont="1" applyFill="1" applyBorder="1" applyAlignment="1">
      <alignment vertical="center" wrapText="1" shrinkToFit="1"/>
    </xf>
    <xf numFmtId="0" fontId="47" fillId="0" borderId="45" xfId="47" applyFont="1" applyBorder="1" applyAlignment="1">
      <alignment horizontal="left" vertical="center"/>
    </xf>
    <xf numFmtId="0" fontId="47" fillId="0" borderId="121" xfId="47" applyFont="1" applyBorder="1" applyAlignment="1">
      <alignment horizontal="left" vertical="center"/>
    </xf>
    <xf numFmtId="0" fontId="38" fillId="44" borderId="69" xfId="47" applyFont="1" applyFill="1" applyBorder="1" applyAlignment="1">
      <alignment horizontal="center" vertical="center" wrapText="1"/>
    </xf>
    <xf numFmtId="0" fontId="38" fillId="44" borderId="34" xfId="47" applyFont="1" applyFill="1" applyBorder="1" applyAlignment="1">
      <alignment horizontal="center" vertical="center" wrapText="1"/>
    </xf>
    <xf numFmtId="0" fontId="38" fillId="44" borderId="17" xfId="47" applyFont="1" applyFill="1" applyBorder="1" applyAlignment="1">
      <alignment horizontal="center" vertical="center" wrapText="1"/>
    </xf>
    <xf numFmtId="0" fontId="38" fillId="44" borderId="14" xfId="47" applyFont="1" applyFill="1" applyBorder="1" applyAlignment="1">
      <alignment horizontal="center" vertical="center" wrapText="1"/>
    </xf>
    <xf numFmtId="0" fontId="32" fillId="33" borderId="73" xfId="47" applyFont="1" applyFill="1" applyBorder="1" applyAlignment="1">
      <alignment horizontal="center" vertical="center" shrinkToFit="1"/>
    </xf>
    <xf numFmtId="0" fontId="32" fillId="33" borderId="51" xfId="47" applyFont="1" applyFill="1" applyBorder="1" applyAlignment="1">
      <alignment horizontal="center" vertical="center" shrinkToFit="1"/>
    </xf>
    <xf numFmtId="0" fontId="38" fillId="44" borderId="51" xfId="47" applyFont="1" applyFill="1" applyBorder="1" applyAlignment="1">
      <alignment horizontal="left" vertical="center" shrinkToFit="1"/>
    </xf>
    <xf numFmtId="0" fontId="38" fillId="44" borderId="92" xfId="47" applyFont="1" applyFill="1" applyBorder="1" applyAlignment="1">
      <alignment horizontal="left" vertical="center" shrinkToFit="1"/>
    </xf>
    <xf numFmtId="0" fontId="32" fillId="33" borderId="141" xfId="47" applyFont="1" applyFill="1" applyBorder="1" applyAlignment="1">
      <alignment horizontal="center" vertical="center" shrinkToFit="1"/>
    </xf>
    <xf numFmtId="0" fontId="32" fillId="33" borderId="142" xfId="47" applyFont="1" applyFill="1" applyBorder="1" applyAlignment="1">
      <alignment horizontal="center" vertical="center" shrinkToFit="1"/>
    </xf>
    <xf numFmtId="0" fontId="38" fillId="44" borderId="142" xfId="47" applyFont="1" applyFill="1" applyBorder="1" applyAlignment="1">
      <alignment horizontal="left" vertical="center" wrapText="1"/>
    </xf>
    <xf numFmtId="0" fontId="38" fillId="44" borderId="143" xfId="47" applyFont="1" applyFill="1" applyBorder="1" applyAlignment="1">
      <alignment horizontal="left" vertical="center" wrapText="1"/>
    </xf>
    <xf numFmtId="0" fontId="75" fillId="33" borderId="34" xfId="47" applyFont="1" applyFill="1" applyBorder="1" applyAlignment="1">
      <alignment horizontal="left" vertical="center" shrinkToFit="1"/>
    </xf>
    <xf numFmtId="0" fontId="75" fillId="33" borderId="35" xfId="47" applyFont="1" applyFill="1" applyBorder="1" applyAlignment="1">
      <alignment horizontal="left" vertical="center" shrinkToFit="1"/>
    </xf>
    <xf numFmtId="0" fontId="75" fillId="33" borderId="0" xfId="47" applyFont="1" applyFill="1" applyAlignment="1">
      <alignment horizontal="left" vertical="center" shrinkToFit="1"/>
    </xf>
    <xf numFmtId="0" fontId="75" fillId="33" borderId="16" xfId="47" applyFont="1" applyFill="1" applyBorder="1" applyAlignment="1">
      <alignment horizontal="left" vertical="center" shrinkToFit="1"/>
    </xf>
    <xf numFmtId="0" fontId="75" fillId="33" borderId="66" xfId="47" applyFont="1" applyFill="1" applyBorder="1" applyAlignment="1">
      <alignment horizontal="left" vertical="center" shrinkToFit="1"/>
    </xf>
    <xf numFmtId="0" fontId="75" fillId="33" borderId="94" xfId="47" applyFont="1" applyFill="1" applyBorder="1" applyAlignment="1">
      <alignment horizontal="left" vertical="center" shrinkToFit="1"/>
    </xf>
    <xf numFmtId="0" fontId="38" fillId="44" borderId="69" xfId="51" applyFont="1" applyFill="1" applyBorder="1" applyAlignment="1">
      <alignment horizontal="center" vertical="center" shrinkToFit="1"/>
    </xf>
    <xf numFmtId="0" fontId="38" fillId="44" borderId="34" xfId="51" applyFont="1" applyFill="1" applyBorder="1" applyAlignment="1">
      <alignment horizontal="center" vertical="center" shrinkToFit="1"/>
    </xf>
    <xf numFmtId="0" fontId="75" fillId="33" borderId="34" xfId="47" applyFont="1" applyFill="1" applyBorder="1" applyAlignment="1">
      <alignment horizontal="left" vertical="center" wrapText="1" shrinkToFit="1"/>
    </xf>
    <xf numFmtId="0" fontId="122" fillId="33" borderId="34" xfId="47" applyFont="1" applyFill="1" applyBorder="1" applyAlignment="1">
      <alignment horizontal="left" vertical="center" shrinkToFit="1"/>
    </xf>
    <xf numFmtId="0" fontId="122" fillId="33" borderId="35" xfId="47" applyFont="1" applyFill="1" applyBorder="1" applyAlignment="1">
      <alignment horizontal="left" vertical="center" shrinkToFit="1"/>
    </xf>
    <xf numFmtId="0" fontId="122" fillId="33" borderId="0" xfId="47" applyFont="1" applyFill="1" applyAlignment="1">
      <alignment horizontal="left" vertical="center" shrinkToFit="1"/>
    </xf>
    <xf numFmtId="0" fontId="122" fillId="33" borderId="16" xfId="47" applyFont="1" applyFill="1" applyBorder="1" applyAlignment="1">
      <alignment horizontal="left" vertical="center" shrinkToFit="1"/>
    </xf>
    <xf numFmtId="0" fontId="122" fillId="33" borderId="66" xfId="47" applyFont="1" applyFill="1" applyBorder="1" applyAlignment="1">
      <alignment horizontal="left" vertical="center" shrinkToFit="1"/>
    </xf>
    <xf numFmtId="0" fontId="122" fillId="33" borderId="94" xfId="47" applyFont="1" applyFill="1" applyBorder="1" applyAlignment="1">
      <alignment horizontal="left" vertical="center" shrinkToFit="1"/>
    </xf>
    <xf numFmtId="0" fontId="40" fillId="35" borderId="10" xfId="47" applyFont="1" applyFill="1" applyBorder="1" applyAlignment="1">
      <alignment horizontal="center" vertical="center" shrinkToFit="1"/>
    </xf>
    <xf numFmtId="0" fontId="38" fillId="44" borderId="15" xfId="51" applyFont="1" applyFill="1" applyBorder="1" applyAlignment="1">
      <alignment horizontal="center" vertical="center" shrinkToFit="1"/>
    </xf>
    <xf numFmtId="0" fontId="38" fillId="44" borderId="0" xfId="51" applyFont="1" applyFill="1" applyAlignment="1">
      <alignment horizontal="center" vertical="center" shrinkToFit="1"/>
    </xf>
    <xf numFmtId="0" fontId="40" fillId="44" borderId="69" xfId="47" applyFont="1" applyFill="1" applyBorder="1" applyAlignment="1">
      <alignment horizontal="center" vertical="center" wrapText="1" shrinkToFit="1"/>
    </xf>
    <xf numFmtId="0" fontId="40" fillId="44" borderId="34" xfId="47" applyFont="1" applyFill="1" applyBorder="1" applyAlignment="1">
      <alignment horizontal="center" vertical="center" wrapText="1" shrinkToFit="1"/>
    </xf>
    <xf numFmtId="0" fontId="40" fillId="44" borderId="101" xfId="47" applyFont="1" applyFill="1" applyBorder="1" applyAlignment="1">
      <alignment horizontal="center" vertical="center" wrapText="1" shrinkToFit="1"/>
    </xf>
    <xf numFmtId="0" fontId="40" fillId="44" borderId="103" xfId="47" applyFont="1" applyFill="1" applyBorder="1" applyAlignment="1">
      <alignment horizontal="center" vertical="center" wrapText="1" shrinkToFit="1"/>
    </xf>
    <xf numFmtId="0" fontId="40" fillId="44" borderId="66" xfId="47" applyFont="1" applyFill="1" applyBorder="1" applyAlignment="1">
      <alignment horizontal="center" vertical="center" wrapText="1" shrinkToFit="1"/>
    </xf>
    <xf numFmtId="0" fontId="40" fillId="44" borderId="68" xfId="47" applyFont="1" applyFill="1" applyBorder="1" applyAlignment="1">
      <alignment horizontal="center" vertical="center" wrapText="1" shrinkToFit="1"/>
    </xf>
    <xf numFmtId="0" fontId="38" fillId="44" borderId="103" xfId="51" applyFont="1" applyFill="1" applyBorder="1" applyAlignment="1">
      <alignment horizontal="center" vertical="center" shrinkToFit="1"/>
    </xf>
    <xf numFmtId="49" fontId="38" fillId="44" borderId="17" xfId="47" applyNumberFormat="1" applyFont="1" applyFill="1" applyBorder="1" applyAlignment="1">
      <alignment horizontal="center" vertical="center" shrinkToFit="1"/>
    </xf>
    <xf numFmtId="49" fontId="38" fillId="44" borderId="14" xfId="47" applyNumberFormat="1" applyFont="1" applyFill="1" applyBorder="1" applyAlignment="1">
      <alignment horizontal="center" vertical="center" shrinkToFit="1"/>
    </xf>
    <xf numFmtId="0" fontId="47" fillId="33" borderId="34" xfId="53" applyFont="1" applyFill="1" applyBorder="1" applyAlignment="1">
      <alignment horizontal="left" vertical="top" wrapText="1"/>
    </xf>
    <xf numFmtId="0" fontId="47" fillId="33" borderId="35" xfId="53" applyFont="1" applyFill="1" applyBorder="1" applyAlignment="1">
      <alignment horizontal="left" vertical="top" wrapText="1"/>
    </xf>
    <xf numFmtId="0" fontId="47" fillId="33" borderId="144" xfId="53" applyFont="1" applyFill="1" applyBorder="1" applyAlignment="1">
      <alignment horizontal="left" vertical="top" wrapText="1"/>
    </xf>
    <xf numFmtId="0" fontId="47" fillId="33" borderId="117" xfId="53" applyFont="1" applyFill="1" applyBorder="1" applyAlignment="1">
      <alignment horizontal="left" vertical="top" wrapText="1"/>
    </xf>
    <xf numFmtId="0" fontId="47" fillId="33" borderId="145" xfId="53" applyFont="1" applyFill="1" applyBorder="1" applyAlignment="1">
      <alignment horizontal="left" vertical="top" wrapText="1"/>
    </xf>
    <xf numFmtId="0" fontId="123" fillId="35" borderId="191" xfId="42" applyFont="1" applyFill="1" applyBorder="1" applyAlignment="1">
      <alignment horizontal="left"/>
    </xf>
    <xf numFmtId="0" fontId="123" fillId="35" borderId="0" xfId="42" applyFont="1" applyFill="1" applyAlignment="1">
      <alignment horizontal="left"/>
    </xf>
    <xf numFmtId="0" fontId="124" fillId="44" borderId="17" xfId="42" applyFont="1" applyFill="1" applyBorder="1" applyAlignment="1">
      <alignment horizontal="center"/>
    </xf>
    <xf numFmtId="0" fontId="124" fillId="44" borderId="14" xfId="42" applyFont="1" applyFill="1" applyBorder="1" applyAlignment="1">
      <alignment horizontal="center"/>
    </xf>
    <xf numFmtId="0" fontId="124" fillId="35" borderId="0" xfId="42" applyFont="1" applyFill="1" applyAlignment="1">
      <alignment horizontal="center"/>
    </xf>
    <xf numFmtId="0" fontId="124" fillId="44" borderId="0" xfId="42" applyFont="1" applyFill="1" applyAlignment="1">
      <alignment horizontal="left"/>
    </xf>
    <xf numFmtId="0" fontId="124" fillId="44" borderId="69" xfId="42" applyFont="1" applyFill="1" applyBorder="1" applyAlignment="1">
      <alignment horizontal="center" vertical="center"/>
    </xf>
    <xf numFmtId="0" fontId="124" fillId="44" borderId="34" xfId="42" applyFont="1" applyFill="1" applyBorder="1" applyAlignment="1">
      <alignment horizontal="center" vertical="center"/>
    </xf>
    <xf numFmtId="0" fontId="124" fillId="44" borderId="35" xfId="42" applyFont="1" applyFill="1" applyBorder="1" applyAlignment="1">
      <alignment horizontal="center" vertical="center"/>
    </xf>
    <xf numFmtId="0" fontId="124" fillId="44" borderId="15" xfId="42" applyFont="1" applyFill="1" applyBorder="1" applyAlignment="1">
      <alignment horizontal="center" vertical="center"/>
    </xf>
    <xf numFmtId="0" fontId="124" fillId="44" borderId="0" xfId="42" applyFont="1" applyFill="1" applyAlignment="1">
      <alignment horizontal="center" vertical="center"/>
    </xf>
    <xf numFmtId="0" fontId="124" fillId="44" borderId="16" xfId="42" applyFont="1" applyFill="1" applyBorder="1" applyAlignment="1">
      <alignment horizontal="center" vertical="center"/>
    </xf>
    <xf numFmtId="0" fontId="124" fillId="44" borderId="17" xfId="42" applyFont="1" applyFill="1" applyBorder="1" applyAlignment="1">
      <alignment horizontal="center" vertical="center"/>
    </xf>
    <xf numFmtId="0" fontId="124" fillId="44" borderId="14" xfId="42" applyFont="1" applyFill="1" applyBorder="1" applyAlignment="1">
      <alignment horizontal="center" vertical="center"/>
    </xf>
    <xf numFmtId="0" fontId="124" fillId="44" borderId="18" xfId="42" applyFont="1" applyFill="1" applyBorder="1" applyAlignment="1">
      <alignment horizontal="center" vertical="center"/>
    </xf>
    <xf numFmtId="0" fontId="124" fillId="44" borderId="69" xfId="42" applyFont="1" applyFill="1" applyBorder="1" applyAlignment="1">
      <alignment horizontal="center"/>
    </xf>
    <xf numFmtId="0" fontId="124" fillId="44" borderId="34" xfId="42" applyFont="1" applyFill="1" applyBorder="1" applyAlignment="1">
      <alignment horizontal="center"/>
    </xf>
    <xf numFmtId="0" fontId="113" fillId="35" borderId="15" xfId="42" applyFont="1" applyFill="1" applyBorder="1" applyAlignment="1">
      <alignment horizontal="center"/>
    </xf>
    <xf numFmtId="0" fontId="113" fillId="35" borderId="0" xfId="42" applyFont="1" applyFill="1" applyAlignment="1">
      <alignment horizontal="center"/>
    </xf>
    <xf numFmtId="0" fontId="113" fillId="35" borderId="16" xfId="42" applyFont="1" applyFill="1" applyBorder="1" applyAlignment="1">
      <alignment horizontal="center"/>
    </xf>
    <xf numFmtId="0" fontId="124" fillId="44" borderId="15" xfId="42" applyFont="1" applyFill="1" applyBorder="1" applyAlignment="1">
      <alignment horizontal="center"/>
    </xf>
    <xf numFmtId="0" fontId="124" fillId="44" borderId="0" xfId="42" applyFont="1" applyFill="1" applyAlignment="1">
      <alignment horizontal="center"/>
    </xf>
    <xf numFmtId="0" fontId="124" fillId="35" borderId="19" xfId="42" applyFont="1" applyFill="1" applyBorder="1" applyAlignment="1">
      <alignment horizontal="center"/>
    </xf>
    <xf numFmtId="0" fontId="124" fillId="35" borderId="20" xfId="42" applyFont="1" applyFill="1" applyBorder="1" applyAlignment="1">
      <alignment horizontal="center"/>
    </xf>
    <xf numFmtId="0" fontId="124" fillId="35" borderId="21" xfId="42" applyFont="1" applyFill="1" applyBorder="1" applyAlignment="1">
      <alignment horizontal="center"/>
    </xf>
    <xf numFmtId="0" fontId="124" fillId="44" borderId="69" xfId="42" applyFont="1" applyFill="1" applyBorder="1" applyAlignment="1">
      <alignment horizontal="center" vertical="center" shrinkToFit="1"/>
    </xf>
    <xf numFmtId="0" fontId="124" fillId="44" borderId="34" xfId="42" applyFont="1" applyFill="1" applyBorder="1" applyAlignment="1">
      <alignment horizontal="center" vertical="center" shrinkToFit="1"/>
    </xf>
    <xf numFmtId="0" fontId="124" fillId="44" borderId="35" xfId="42" applyFont="1" applyFill="1" applyBorder="1" applyAlignment="1">
      <alignment horizontal="center" vertical="center" shrinkToFit="1"/>
    </xf>
    <xf numFmtId="0" fontId="124" fillId="44" borderId="15" xfId="42" applyFont="1" applyFill="1" applyBorder="1" applyAlignment="1">
      <alignment horizontal="center" vertical="center" shrinkToFit="1"/>
    </xf>
    <xf numFmtId="0" fontId="124" fillId="44" borderId="0" xfId="42" applyFont="1" applyFill="1" applyAlignment="1">
      <alignment horizontal="center" vertical="center" shrinkToFit="1"/>
    </xf>
    <xf numFmtId="0" fontId="124" fillId="44" borderId="16" xfId="42" applyFont="1" applyFill="1" applyBorder="1" applyAlignment="1">
      <alignment horizontal="center" vertical="center" shrinkToFit="1"/>
    </xf>
    <xf numFmtId="0" fontId="124" fillId="44" borderId="17" xfId="42" applyFont="1" applyFill="1" applyBorder="1" applyAlignment="1">
      <alignment horizontal="center" vertical="center" shrinkToFit="1"/>
    </xf>
    <xf numFmtId="0" fontId="124" fillId="44" borderId="14" xfId="42" applyFont="1" applyFill="1" applyBorder="1" applyAlignment="1">
      <alignment horizontal="center" vertical="center" shrinkToFit="1"/>
    </xf>
    <xf numFmtId="0" fontId="124" fillId="44" borderId="18" xfId="42" applyFont="1" applyFill="1" applyBorder="1" applyAlignment="1">
      <alignment horizontal="center" vertical="center" shrinkToFit="1"/>
    </xf>
    <xf numFmtId="0" fontId="79" fillId="35" borderId="0" xfId="42" applyFont="1" applyFill="1" applyAlignment="1">
      <alignment horizontal="center"/>
    </xf>
    <xf numFmtId="0" fontId="79" fillId="44" borderId="0" xfId="42" applyFont="1" applyFill="1" applyAlignment="1">
      <alignment horizontal="left"/>
    </xf>
    <xf numFmtId="0" fontId="79" fillId="35" borderId="0" xfId="42" applyFont="1" applyFill="1" applyAlignment="1">
      <alignment horizontal="left"/>
    </xf>
    <xf numFmtId="0" fontId="113" fillId="35" borderId="0" xfId="42" applyFont="1" applyFill="1" applyAlignment="1">
      <alignment horizontal="left" vertical="center" wrapText="1"/>
    </xf>
    <xf numFmtId="0" fontId="79" fillId="44" borderId="0" xfId="42" applyFont="1" applyFill="1" applyAlignment="1">
      <alignment horizontal="center"/>
    </xf>
    <xf numFmtId="0" fontId="79" fillId="35" borderId="0" xfId="42" applyFont="1" applyFill="1" applyAlignment="1">
      <alignment horizontal="center" vertical="center"/>
    </xf>
    <xf numFmtId="0" fontId="79" fillId="44" borderId="0" xfId="42" applyFont="1" applyFill="1" applyAlignment="1">
      <alignment horizontal="center" vertical="center"/>
    </xf>
    <xf numFmtId="0" fontId="36" fillId="35" borderId="0" xfId="42" applyFont="1" applyFill="1" applyAlignment="1">
      <alignment horizontal="center" vertical="center" wrapText="1"/>
    </xf>
    <xf numFmtId="0" fontId="36" fillId="35" borderId="0" xfId="42" applyFont="1" applyFill="1" applyAlignment="1">
      <alignment horizontal="center" vertical="center"/>
    </xf>
    <xf numFmtId="0" fontId="79" fillId="35" borderId="0" xfId="42" applyFont="1" applyFill="1" applyAlignment="1">
      <alignment horizontal="left" vertical="center" wrapText="1"/>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3" xfId="44" xr:uid="{82302760-A5F9-4DC0-9738-6590F059765E}"/>
    <cellStyle name="標準 3 2" xfId="51" xr:uid="{34CF6657-58E4-4D58-9595-72DDD945CECE}"/>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2">
    <dxf>
      <fill>
        <patternFill>
          <bgColor rgb="FFFFFF99"/>
        </patternFill>
      </fill>
    </dxf>
    <dxf>
      <fill>
        <patternFill>
          <bgColor rgb="FFFF99FF"/>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42</xdr:row>
      <xdr:rowOff>264502</xdr:rowOff>
    </xdr:from>
    <xdr:to>
      <xdr:col>2</xdr:col>
      <xdr:colOff>112102</xdr:colOff>
      <xdr:row>44</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122738</xdr:colOff>
      <xdr:row>41</xdr:row>
      <xdr:rowOff>192820</xdr:rowOff>
    </xdr:from>
    <xdr:to>
      <xdr:col>1</xdr:col>
      <xdr:colOff>351338</xdr:colOff>
      <xdr:row>41</xdr:row>
      <xdr:rowOff>423491</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41863" y="11175145"/>
          <a:ext cx="228600" cy="230671"/>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1</xdr:col>
      <xdr:colOff>467904</xdr:colOff>
      <xdr:row>41</xdr:row>
      <xdr:rowOff>181898</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87029" y="11164223"/>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42</xdr:row>
      <xdr:rowOff>266700</xdr:rowOff>
    </xdr:from>
    <xdr:to>
      <xdr:col>1</xdr:col>
      <xdr:colOff>104775</xdr:colOff>
      <xdr:row>44</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42</xdr:row>
      <xdr:rowOff>262304</xdr:rowOff>
    </xdr:from>
    <xdr:to>
      <xdr:col>2</xdr:col>
      <xdr:colOff>523875</xdr:colOff>
      <xdr:row>44</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204788</xdr:colOff>
      <xdr:row>60</xdr:row>
      <xdr:rowOff>0</xdr:rowOff>
    </xdr:from>
    <xdr:to>
      <xdr:col>28</xdr:col>
      <xdr:colOff>37348</xdr:colOff>
      <xdr:row>123</xdr:row>
      <xdr:rowOff>124248</xdr:rowOff>
    </xdr:to>
    <xdr:sp macro="" textlink="">
      <xdr:nvSpPr>
        <xdr:cNvPr id="2" name="Object 1" hidden="1">
          <a:extLst>
            <a:ext uri="{63B3BB69-23CF-44E3-9099-C40C66FF867C}">
              <a14:compatExt xmlns:a14="http://schemas.microsoft.com/office/drawing/2010/main" spid="_x0000_s76801"/>
            </a:ext>
            <a:ext uri="{FF2B5EF4-FFF2-40B4-BE49-F238E27FC236}">
              <a16:creationId xmlns:a16="http://schemas.microsoft.com/office/drawing/2014/main" id="{00000000-0008-0000-0200-000002000000}"/>
            </a:ext>
          </a:extLst>
        </xdr:cNvPr>
        <xdr:cNvSpPr/>
      </xdr:nvSpPr>
      <xdr:spPr>
        <a:xfrm>
          <a:off x="204788" y="15192375"/>
          <a:ext cx="7557335" cy="1279249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32</xdr:col>
          <xdr:colOff>171450</xdr:colOff>
          <xdr:row>33</xdr:row>
          <xdr:rowOff>171450</xdr:rowOff>
        </xdr:from>
        <xdr:to>
          <xdr:col>34</xdr:col>
          <xdr:colOff>9525</xdr:colOff>
          <xdr:row>33</xdr:row>
          <xdr:rowOff>504825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32</xdr:row>
          <xdr:rowOff>142875</xdr:rowOff>
        </xdr:from>
        <xdr:to>
          <xdr:col>33</xdr:col>
          <xdr:colOff>200025</xdr:colOff>
          <xdr:row>32</xdr:row>
          <xdr:rowOff>504825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26</xdr:row>
          <xdr:rowOff>85725</xdr:rowOff>
        </xdr:from>
        <xdr:to>
          <xdr:col>26</xdr:col>
          <xdr:colOff>47625</xdr:colOff>
          <xdr:row>26</xdr:row>
          <xdr:rowOff>323850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26</xdr:row>
          <xdr:rowOff>85725</xdr:rowOff>
        </xdr:from>
        <xdr:to>
          <xdr:col>31</xdr:col>
          <xdr:colOff>47625</xdr:colOff>
          <xdr:row>26</xdr:row>
          <xdr:rowOff>323850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30</xdr:row>
          <xdr:rowOff>57150</xdr:rowOff>
        </xdr:from>
        <xdr:to>
          <xdr:col>26</xdr:col>
          <xdr:colOff>171450</xdr:colOff>
          <xdr:row>30</xdr:row>
          <xdr:rowOff>381000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30</xdr:row>
          <xdr:rowOff>57150</xdr:rowOff>
        </xdr:from>
        <xdr:to>
          <xdr:col>31</xdr:col>
          <xdr:colOff>171450</xdr:colOff>
          <xdr:row>30</xdr:row>
          <xdr:rowOff>381000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149087</xdr:colOff>
      <xdr:row>16</xdr:row>
      <xdr:rowOff>41414</xdr:rowOff>
    </xdr:from>
    <xdr:to>
      <xdr:col>16</xdr:col>
      <xdr:colOff>99391</xdr:colOff>
      <xdr:row>17</xdr:row>
      <xdr:rowOff>207065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178037" y="3470414"/>
          <a:ext cx="1331429" cy="3752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15</xdr:row>
          <xdr:rowOff>381000</xdr:rowOff>
        </xdr:from>
        <xdr:to>
          <xdr:col>13</xdr:col>
          <xdr:colOff>76200</xdr:colOff>
          <xdr:row>16</xdr:row>
          <xdr:rowOff>200025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17</xdr:row>
          <xdr:rowOff>0</xdr:rowOff>
        </xdr:from>
        <xdr:to>
          <xdr:col>13</xdr:col>
          <xdr:colOff>76200</xdr:colOff>
          <xdr:row>18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xdr:row>
          <xdr:rowOff>180975</xdr:rowOff>
        </xdr:from>
        <xdr:to>
          <xdr:col>13</xdr:col>
          <xdr:colOff>57150</xdr:colOff>
          <xdr:row>9</xdr:row>
          <xdr:rowOff>400050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0</xdr:rowOff>
        </xdr:from>
        <xdr:to>
          <xdr:col>13</xdr:col>
          <xdr:colOff>47625</xdr:colOff>
          <xdr:row>9</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219075</xdr:rowOff>
        </xdr:from>
        <xdr:to>
          <xdr:col>13</xdr:col>
          <xdr:colOff>47625</xdr:colOff>
          <xdr:row>15</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95250</xdr:colOff>
          <xdr:row>15</xdr:row>
          <xdr:rowOff>28575</xdr:rowOff>
        </xdr:from>
        <xdr:to>
          <xdr:col>19</xdr:col>
          <xdr:colOff>142875</xdr:colOff>
          <xdr:row>16</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15</xdr:row>
          <xdr:rowOff>38100</xdr:rowOff>
        </xdr:from>
        <xdr:to>
          <xdr:col>35</xdr:col>
          <xdr:colOff>114300</xdr:colOff>
          <xdr:row>16</xdr:row>
          <xdr:rowOff>323850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15</xdr:row>
          <xdr:rowOff>9525</xdr:rowOff>
        </xdr:from>
        <xdr:to>
          <xdr:col>57</xdr:col>
          <xdr:colOff>133350</xdr:colOff>
          <xdr:row>16</xdr:row>
          <xdr:rowOff>333375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15</xdr:row>
          <xdr:rowOff>57150</xdr:rowOff>
        </xdr:from>
        <xdr:to>
          <xdr:col>73</xdr:col>
          <xdr:colOff>180975</xdr:colOff>
          <xdr:row>16</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17</xdr:row>
          <xdr:rowOff>28575</xdr:rowOff>
        </xdr:from>
        <xdr:to>
          <xdr:col>19</xdr:col>
          <xdr:colOff>142875</xdr:colOff>
          <xdr:row>18</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17</xdr:row>
          <xdr:rowOff>38100</xdr:rowOff>
        </xdr:from>
        <xdr:to>
          <xdr:col>35</xdr:col>
          <xdr:colOff>114300</xdr:colOff>
          <xdr:row>18</xdr:row>
          <xdr:rowOff>323850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17</xdr:row>
          <xdr:rowOff>9525</xdr:rowOff>
        </xdr:from>
        <xdr:to>
          <xdr:col>57</xdr:col>
          <xdr:colOff>133350</xdr:colOff>
          <xdr:row>18</xdr:row>
          <xdr:rowOff>333375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16</xdr:row>
          <xdr:rowOff>381000</xdr:rowOff>
        </xdr:from>
        <xdr:to>
          <xdr:col>73</xdr:col>
          <xdr:colOff>180975</xdr:colOff>
          <xdr:row>18</xdr:row>
          <xdr:rowOff>323850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19</xdr:row>
          <xdr:rowOff>28575</xdr:rowOff>
        </xdr:from>
        <xdr:to>
          <xdr:col>19</xdr:col>
          <xdr:colOff>142875</xdr:colOff>
          <xdr:row>20</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19</xdr:row>
          <xdr:rowOff>38100</xdr:rowOff>
        </xdr:from>
        <xdr:to>
          <xdr:col>35</xdr:col>
          <xdr:colOff>114300</xdr:colOff>
          <xdr:row>20</xdr:row>
          <xdr:rowOff>323850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19</xdr:row>
          <xdr:rowOff>9525</xdr:rowOff>
        </xdr:from>
        <xdr:to>
          <xdr:col>57</xdr:col>
          <xdr:colOff>133350</xdr:colOff>
          <xdr:row>20</xdr:row>
          <xdr:rowOff>333375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18</xdr:row>
          <xdr:rowOff>381000</xdr:rowOff>
        </xdr:from>
        <xdr:to>
          <xdr:col>73</xdr:col>
          <xdr:colOff>180975</xdr:colOff>
          <xdr:row>20</xdr:row>
          <xdr:rowOff>323850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21</xdr:row>
          <xdr:rowOff>28575</xdr:rowOff>
        </xdr:from>
        <xdr:to>
          <xdr:col>19</xdr:col>
          <xdr:colOff>142875</xdr:colOff>
          <xdr:row>22</xdr:row>
          <xdr:rowOff>304800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21</xdr:row>
          <xdr:rowOff>38100</xdr:rowOff>
        </xdr:from>
        <xdr:to>
          <xdr:col>35</xdr:col>
          <xdr:colOff>114300</xdr:colOff>
          <xdr:row>22</xdr:row>
          <xdr:rowOff>323850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21</xdr:row>
          <xdr:rowOff>9525</xdr:rowOff>
        </xdr:from>
        <xdr:to>
          <xdr:col>57</xdr:col>
          <xdr:colOff>133350</xdr:colOff>
          <xdr:row>22</xdr:row>
          <xdr:rowOff>333375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20</xdr:row>
          <xdr:rowOff>381000</xdr:rowOff>
        </xdr:from>
        <xdr:to>
          <xdr:col>73</xdr:col>
          <xdr:colOff>180975</xdr:colOff>
          <xdr:row>22</xdr:row>
          <xdr:rowOff>323850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xdr:row>
          <xdr:rowOff>28575</xdr:rowOff>
        </xdr:from>
        <xdr:to>
          <xdr:col>19</xdr:col>
          <xdr:colOff>142875</xdr:colOff>
          <xdr:row>24</xdr:row>
          <xdr:rowOff>304800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23</xdr:row>
          <xdr:rowOff>38100</xdr:rowOff>
        </xdr:from>
        <xdr:to>
          <xdr:col>35</xdr:col>
          <xdr:colOff>114300</xdr:colOff>
          <xdr:row>24</xdr:row>
          <xdr:rowOff>323850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23</xdr:row>
          <xdr:rowOff>9525</xdr:rowOff>
        </xdr:from>
        <xdr:to>
          <xdr:col>57</xdr:col>
          <xdr:colOff>133350</xdr:colOff>
          <xdr:row>24</xdr:row>
          <xdr:rowOff>333375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22</xdr:row>
          <xdr:rowOff>381000</xdr:rowOff>
        </xdr:from>
        <xdr:to>
          <xdr:col>73</xdr:col>
          <xdr:colOff>180975</xdr:colOff>
          <xdr:row>24</xdr:row>
          <xdr:rowOff>323850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28575</xdr:rowOff>
        </xdr:from>
        <xdr:to>
          <xdr:col>19</xdr:col>
          <xdr:colOff>142875</xdr:colOff>
          <xdr:row>26</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25</xdr:row>
          <xdr:rowOff>38100</xdr:rowOff>
        </xdr:from>
        <xdr:to>
          <xdr:col>35</xdr:col>
          <xdr:colOff>114300</xdr:colOff>
          <xdr:row>26</xdr:row>
          <xdr:rowOff>323850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25</xdr:row>
          <xdr:rowOff>9525</xdr:rowOff>
        </xdr:from>
        <xdr:to>
          <xdr:col>57</xdr:col>
          <xdr:colOff>133350</xdr:colOff>
          <xdr:row>26</xdr:row>
          <xdr:rowOff>333375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24</xdr:row>
          <xdr:rowOff>381000</xdr:rowOff>
        </xdr:from>
        <xdr:to>
          <xdr:col>73</xdr:col>
          <xdr:colOff>180975</xdr:colOff>
          <xdr:row>26</xdr:row>
          <xdr:rowOff>323850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28575</xdr:rowOff>
        </xdr:from>
        <xdr:to>
          <xdr:col>19</xdr:col>
          <xdr:colOff>142875</xdr:colOff>
          <xdr:row>28</xdr:row>
          <xdr:rowOff>304800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27</xdr:row>
          <xdr:rowOff>38100</xdr:rowOff>
        </xdr:from>
        <xdr:to>
          <xdr:col>35</xdr:col>
          <xdr:colOff>114300</xdr:colOff>
          <xdr:row>28</xdr:row>
          <xdr:rowOff>323850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27</xdr:row>
          <xdr:rowOff>9525</xdr:rowOff>
        </xdr:from>
        <xdr:to>
          <xdr:col>57</xdr:col>
          <xdr:colOff>133350</xdr:colOff>
          <xdr:row>28</xdr:row>
          <xdr:rowOff>333375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26</xdr:row>
          <xdr:rowOff>381000</xdr:rowOff>
        </xdr:from>
        <xdr:to>
          <xdr:col>73</xdr:col>
          <xdr:colOff>180975</xdr:colOff>
          <xdr:row>28</xdr:row>
          <xdr:rowOff>323850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28575</xdr:rowOff>
        </xdr:from>
        <xdr:to>
          <xdr:col>19</xdr:col>
          <xdr:colOff>142875</xdr:colOff>
          <xdr:row>30</xdr:row>
          <xdr:rowOff>304800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29</xdr:row>
          <xdr:rowOff>38100</xdr:rowOff>
        </xdr:from>
        <xdr:to>
          <xdr:col>35</xdr:col>
          <xdr:colOff>114300</xdr:colOff>
          <xdr:row>30</xdr:row>
          <xdr:rowOff>323850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29</xdr:row>
          <xdr:rowOff>9525</xdr:rowOff>
        </xdr:from>
        <xdr:to>
          <xdr:col>57</xdr:col>
          <xdr:colOff>133350</xdr:colOff>
          <xdr:row>30</xdr:row>
          <xdr:rowOff>333375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28</xdr:row>
          <xdr:rowOff>381000</xdr:rowOff>
        </xdr:from>
        <xdr:to>
          <xdr:col>73</xdr:col>
          <xdr:colOff>180975</xdr:colOff>
          <xdr:row>30</xdr:row>
          <xdr:rowOff>323850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31</xdr:row>
          <xdr:rowOff>28575</xdr:rowOff>
        </xdr:from>
        <xdr:to>
          <xdr:col>19</xdr:col>
          <xdr:colOff>142875</xdr:colOff>
          <xdr:row>32</xdr:row>
          <xdr:rowOff>304800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31</xdr:row>
          <xdr:rowOff>38100</xdr:rowOff>
        </xdr:from>
        <xdr:to>
          <xdr:col>35</xdr:col>
          <xdr:colOff>114300</xdr:colOff>
          <xdr:row>32</xdr:row>
          <xdr:rowOff>323850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31</xdr:row>
          <xdr:rowOff>9525</xdr:rowOff>
        </xdr:from>
        <xdr:to>
          <xdr:col>57</xdr:col>
          <xdr:colOff>133350</xdr:colOff>
          <xdr:row>32</xdr:row>
          <xdr:rowOff>333375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30</xdr:row>
          <xdr:rowOff>381000</xdr:rowOff>
        </xdr:from>
        <xdr:to>
          <xdr:col>73</xdr:col>
          <xdr:colOff>180975</xdr:colOff>
          <xdr:row>32</xdr:row>
          <xdr:rowOff>323850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33</xdr:row>
          <xdr:rowOff>28575</xdr:rowOff>
        </xdr:from>
        <xdr:to>
          <xdr:col>19</xdr:col>
          <xdr:colOff>142875</xdr:colOff>
          <xdr:row>34</xdr:row>
          <xdr:rowOff>304800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33</xdr:row>
          <xdr:rowOff>38100</xdr:rowOff>
        </xdr:from>
        <xdr:to>
          <xdr:col>35</xdr:col>
          <xdr:colOff>114300</xdr:colOff>
          <xdr:row>34</xdr:row>
          <xdr:rowOff>323850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33</xdr:row>
          <xdr:rowOff>9525</xdr:rowOff>
        </xdr:from>
        <xdr:to>
          <xdr:col>57</xdr:col>
          <xdr:colOff>133350</xdr:colOff>
          <xdr:row>34</xdr:row>
          <xdr:rowOff>333375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133350</xdr:colOff>
          <xdr:row>32</xdr:row>
          <xdr:rowOff>381000</xdr:rowOff>
        </xdr:from>
        <xdr:to>
          <xdr:col>73</xdr:col>
          <xdr:colOff>180975</xdr:colOff>
          <xdr:row>34</xdr:row>
          <xdr:rowOff>323850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40</xdr:row>
          <xdr:rowOff>0</xdr:rowOff>
        </xdr:from>
        <xdr:to>
          <xdr:col>21</xdr:col>
          <xdr:colOff>152400</xdr:colOff>
          <xdr:row>41</xdr:row>
          <xdr:rowOff>9525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43</xdr:row>
          <xdr:rowOff>0</xdr:rowOff>
        </xdr:from>
        <xdr:to>
          <xdr:col>21</xdr:col>
          <xdr:colOff>152400</xdr:colOff>
          <xdr:row>44</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52</xdr:row>
          <xdr:rowOff>0</xdr:rowOff>
        </xdr:from>
        <xdr:to>
          <xdr:col>21</xdr:col>
          <xdr:colOff>152400</xdr:colOff>
          <xdr:row>53</xdr:row>
          <xdr:rowOff>9525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51</xdr:row>
          <xdr:rowOff>0</xdr:rowOff>
        </xdr:from>
        <xdr:to>
          <xdr:col>21</xdr:col>
          <xdr:colOff>152400</xdr:colOff>
          <xdr:row>52</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0</xdr:rowOff>
        </xdr:from>
        <xdr:to>
          <xdr:col>21</xdr:col>
          <xdr:colOff>152400</xdr:colOff>
          <xdr:row>56</xdr:row>
          <xdr:rowOff>9525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54</xdr:row>
          <xdr:rowOff>0</xdr:rowOff>
        </xdr:from>
        <xdr:to>
          <xdr:col>21</xdr:col>
          <xdr:colOff>152400</xdr:colOff>
          <xdr:row>55</xdr:row>
          <xdr:rowOff>9525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52</xdr:row>
          <xdr:rowOff>0</xdr:rowOff>
        </xdr:from>
        <xdr:to>
          <xdr:col>34</xdr:col>
          <xdr:colOff>152400</xdr:colOff>
          <xdr:row>53</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51</xdr:row>
          <xdr:rowOff>0</xdr:rowOff>
        </xdr:from>
        <xdr:to>
          <xdr:col>34</xdr:col>
          <xdr:colOff>152400</xdr:colOff>
          <xdr:row>52</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55</xdr:row>
          <xdr:rowOff>0</xdr:rowOff>
        </xdr:from>
        <xdr:to>
          <xdr:col>34</xdr:col>
          <xdr:colOff>152400</xdr:colOff>
          <xdr:row>56</xdr:row>
          <xdr:rowOff>9525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54</xdr:row>
          <xdr:rowOff>0</xdr:rowOff>
        </xdr:from>
        <xdr:to>
          <xdr:col>34</xdr:col>
          <xdr:colOff>152400</xdr:colOff>
          <xdr:row>55</xdr:row>
          <xdr:rowOff>9525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64</xdr:row>
          <xdr:rowOff>0</xdr:rowOff>
        </xdr:from>
        <xdr:to>
          <xdr:col>21</xdr:col>
          <xdr:colOff>152400</xdr:colOff>
          <xdr:row>65</xdr:row>
          <xdr:rowOff>9525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63</xdr:row>
          <xdr:rowOff>0</xdr:rowOff>
        </xdr:from>
        <xdr:to>
          <xdr:col>21</xdr:col>
          <xdr:colOff>152400</xdr:colOff>
          <xdr:row>64</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67</xdr:row>
          <xdr:rowOff>0</xdr:rowOff>
        </xdr:from>
        <xdr:to>
          <xdr:col>21</xdr:col>
          <xdr:colOff>152400</xdr:colOff>
          <xdr:row>68</xdr:row>
          <xdr:rowOff>9525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66</xdr:row>
          <xdr:rowOff>0</xdr:rowOff>
        </xdr:from>
        <xdr:to>
          <xdr:col>21</xdr:col>
          <xdr:colOff>152400</xdr:colOff>
          <xdr:row>67</xdr:row>
          <xdr:rowOff>9525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47626</xdr:colOff>
      <xdr:row>59</xdr:row>
      <xdr:rowOff>257175</xdr:rowOff>
    </xdr:from>
    <xdr:to>
      <xdr:col>46</xdr:col>
      <xdr:colOff>66676</xdr:colOff>
      <xdr:row>68</xdr:row>
      <xdr:rowOff>209550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47626" y="18097500"/>
          <a:ext cx="9296400" cy="2352675"/>
        </a:xfrm>
        <a:prstGeom prst="bracketPair">
          <a:avLst>
            <a:gd name="adj" fmla="val 614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104775</xdr:colOff>
          <xdr:row>64</xdr:row>
          <xdr:rowOff>0</xdr:rowOff>
        </xdr:from>
        <xdr:to>
          <xdr:col>34</xdr:col>
          <xdr:colOff>152400</xdr:colOff>
          <xdr:row>65</xdr:row>
          <xdr:rowOff>9525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63</xdr:row>
          <xdr:rowOff>0</xdr:rowOff>
        </xdr:from>
        <xdr:to>
          <xdr:col>34</xdr:col>
          <xdr:colOff>152400</xdr:colOff>
          <xdr:row>64</xdr:row>
          <xdr:rowOff>9525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67</xdr:row>
          <xdr:rowOff>0</xdr:rowOff>
        </xdr:from>
        <xdr:to>
          <xdr:col>34</xdr:col>
          <xdr:colOff>152400</xdr:colOff>
          <xdr:row>68</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66</xdr:row>
          <xdr:rowOff>0</xdr:rowOff>
        </xdr:from>
        <xdr:to>
          <xdr:col>34</xdr:col>
          <xdr:colOff>152400</xdr:colOff>
          <xdr:row>67</xdr:row>
          <xdr:rowOff>9525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8</xdr:row>
          <xdr:rowOff>228600</xdr:rowOff>
        </xdr:from>
        <xdr:to>
          <xdr:col>17</xdr:col>
          <xdr:colOff>76200</xdr:colOff>
          <xdr:row>10</xdr:row>
          <xdr:rowOff>152400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266700</xdr:rowOff>
        </xdr:from>
        <xdr:to>
          <xdr:col>30</xdr:col>
          <xdr:colOff>95250</xdr:colOff>
          <xdr:row>10</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xdr:row>
          <xdr:rowOff>9525</xdr:rowOff>
        </xdr:from>
        <xdr:to>
          <xdr:col>46</xdr:col>
          <xdr:colOff>9525</xdr:colOff>
          <xdr:row>9</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xdr:row>
          <xdr:rowOff>28575</xdr:rowOff>
        </xdr:from>
        <xdr:to>
          <xdr:col>46</xdr:col>
          <xdr:colOff>38100</xdr:colOff>
          <xdr:row>10</xdr:row>
          <xdr:rowOff>361950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104775</xdr:colOff>
          <xdr:row>10</xdr:row>
          <xdr:rowOff>28575</xdr:rowOff>
        </xdr:from>
        <xdr:to>
          <xdr:col>62</xdr:col>
          <xdr:colOff>38100</xdr:colOff>
          <xdr:row>10</xdr:row>
          <xdr:rowOff>352425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46</xdr:col>
      <xdr:colOff>0</xdr:colOff>
      <xdr:row>179</xdr:row>
      <xdr:rowOff>0</xdr:rowOff>
    </xdr:from>
    <xdr:ext cx="184730" cy="937629"/>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953750" y="483774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10</xdr:col>
      <xdr:colOff>95250</xdr:colOff>
      <xdr:row>15</xdr:row>
      <xdr:rowOff>19050</xdr:rowOff>
    </xdr:from>
    <xdr:to>
      <xdr:col>15</xdr:col>
      <xdr:colOff>85725</xdr:colOff>
      <xdr:row>18</xdr:row>
      <xdr:rowOff>123825</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2476500" y="50863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28575</xdr:colOff>
      <xdr:row>118</xdr:row>
      <xdr:rowOff>0</xdr:rowOff>
    </xdr:from>
    <xdr:ext cx="184730" cy="937629"/>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0982325" y="322516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18</xdr:col>
      <xdr:colOff>104776</xdr:colOff>
      <xdr:row>65</xdr:row>
      <xdr:rowOff>171450</xdr:rowOff>
    </xdr:from>
    <xdr:to>
      <xdr:col>29</xdr:col>
      <xdr:colOff>133351</xdr:colOff>
      <xdr:row>81</xdr:row>
      <xdr:rowOff>219075</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4391026" y="17583150"/>
          <a:ext cx="2647950" cy="440055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30</xdr:row>
      <xdr:rowOff>9525</xdr:rowOff>
    </xdr:from>
    <xdr:to>
      <xdr:col>23</xdr:col>
      <xdr:colOff>85725</xdr:colOff>
      <xdr:row>33</xdr:row>
      <xdr:rowOff>190500</xdr:rowOff>
    </xdr:to>
    <xdr:sp macro="" textlink="">
      <xdr:nvSpPr>
        <xdr:cNvPr id="6" name="大かっこ 5">
          <a:extLst>
            <a:ext uri="{FF2B5EF4-FFF2-40B4-BE49-F238E27FC236}">
              <a16:creationId xmlns:a16="http://schemas.microsoft.com/office/drawing/2014/main" id="{00000000-0008-0000-0400-000006000000}"/>
            </a:ext>
          </a:extLst>
        </xdr:cNvPr>
        <xdr:cNvSpPr/>
      </xdr:nvSpPr>
      <xdr:spPr>
        <a:xfrm>
          <a:off x="571500" y="8610600"/>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171450</xdr:colOff>
      <xdr:row>65</xdr:row>
      <xdr:rowOff>47625</xdr:rowOff>
    </xdr:from>
    <xdr:to>
      <xdr:col>15</xdr:col>
      <xdr:colOff>0</xdr:colOff>
      <xdr:row>66</xdr:row>
      <xdr:rowOff>190500</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647700" y="17459325"/>
          <a:ext cx="2924175" cy="48577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180975</xdr:colOff>
      <xdr:row>71</xdr:row>
      <xdr:rowOff>28574</xdr:rowOff>
    </xdr:from>
    <xdr:to>
      <xdr:col>15</xdr:col>
      <xdr:colOff>0</xdr:colOff>
      <xdr:row>72</xdr:row>
      <xdr:rowOff>171449</xdr:rowOff>
    </xdr:to>
    <xdr:sp macro="" textlink="">
      <xdr:nvSpPr>
        <xdr:cNvPr id="8" name="大かっこ 7">
          <a:extLst>
            <a:ext uri="{FF2B5EF4-FFF2-40B4-BE49-F238E27FC236}">
              <a16:creationId xmlns:a16="http://schemas.microsoft.com/office/drawing/2014/main" id="{00000000-0008-0000-0400-000008000000}"/>
            </a:ext>
          </a:extLst>
        </xdr:cNvPr>
        <xdr:cNvSpPr/>
      </xdr:nvSpPr>
      <xdr:spPr>
        <a:xfrm>
          <a:off x="657225" y="19097624"/>
          <a:ext cx="2914650" cy="39052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190499</xdr:colOff>
      <xdr:row>77</xdr:row>
      <xdr:rowOff>47625</xdr:rowOff>
    </xdr:from>
    <xdr:to>
      <xdr:col>14</xdr:col>
      <xdr:colOff>180975</xdr:colOff>
      <xdr:row>78</xdr:row>
      <xdr:rowOff>190501</xdr:rowOff>
    </xdr:to>
    <xdr:sp macro="" textlink="">
      <xdr:nvSpPr>
        <xdr:cNvPr id="9" name="大かっこ 8">
          <a:extLst>
            <a:ext uri="{FF2B5EF4-FFF2-40B4-BE49-F238E27FC236}">
              <a16:creationId xmlns:a16="http://schemas.microsoft.com/office/drawing/2014/main" id="{00000000-0008-0000-0400-000009000000}"/>
            </a:ext>
          </a:extLst>
        </xdr:cNvPr>
        <xdr:cNvSpPr/>
      </xdr:nvSpPr>
      <xdr:spPr>
        <a:xfrm>
          <a:off x="666749" y="20783550"/>
          <a:ext cx="2847976" cy="390526"/>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8</xdr:row>
          <xdr:rowOff>381000</xdr:rowOff>
        </xdr:from>
        <xdr:to>
          <xdr:col>10</xdr:col>
          <xdr:colOff>200025</xdr:colOff>
          <xdr:row>10</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xdr:row>
          <xdr:rowOff>400050</xdr:rowOff>
        </xdr:from>
        <xdr:to>
          <xdr:col>18</xdr:col>
          <xdr:colOff>190500</xdr:colOff>
          <xdr:row>10</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xdr:row>
          <xdr:rowOff>66675</xdr:rowOff>
        </xdr:from>
        <xdr:to>
          <xdr:col>29</xdr:col>
          <xdr:colOff>200025</xdr:colOff>
          <xdr:row>8</xdr:row>
          <xdr:rowOff>361950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10</xdr:row>
          <xdr:rowOff>66675</xdr:rowOff>
        </xdr:from>
        <xdr:to>
          <xdr:col>38</xdr:col>
          <xdr:colOff>200025</xdr:colOff>
          <xdr:row>10</xdr:row>
          <xdr:rowOff>361950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266700</xdr:rowOff>
        </xdr:from>
        <xdr:to>
          <xdr:col>10</xdr:col>
          <xdr:colOff>209550</xdr:colOff>
          <xdr:row>11</xdr:row>
          <xdr:rowOff>619125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11</xdr:row>
          <xdr:rowOff>257175</xdr:rowOff>
        </xdr:from>
        <xdr:to>
          <xdr:col>18</xdr:col>
          <xdr:colOff>228600</xdr:colOff>
          <xdr:row>11</xdr:row>
          <xdr:rowOff>609600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257175</xdr:rowOff>
        </xdr:from>
        <xdr:to>
          <xdr:col>29</xdr:col>
          <xdr:colOff>228600</xdr:colOff>
          <xdr:row>11</xdr:row>
          <xdr:rowOff>609600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11</xdr:row>
          <xdr:rowOff>257175</xdr:rowOff>
        </xdr:from>
        <xdr:to>
          <xdr:col>38</xdr:col>
          <xdr:colOff>228600</xdr:colOff>
          <xdr:row>11</xdr:row>
          <xdr:rowOff>609600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10</xdr:row>
          <xdr:rowOff>66675</xdr:rowOff>
        </xdr:from>
        <xdr:to>
          <xdr:col>30</xdr:col>
          <xdr:colOff>200025</xdr:colOff>
          <xdr:row>10</xdr:row>
          <xdr:rowOff>361950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114300</xdr:colOff>
          <xdr:row>31</xdr:row>
          <xdr:rowOff>47625</xdr:rowOff>
        </xdr:from>
        <xdr:to>
          <xdr:col>21</xdr:col>
          <xdr:colOff>104775</xdr:colOff>
          <xdr:row>31</xdr:row>
          <xdr:rowOff>219075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26</xdr:row>
          <xdr:rowOff>47625</xdr:rowOff>
        </xdr:from>
        <xdr:to>
          <xdr:col>32</xdr:col>
          <xdr:colOff>323850</xdr:colOff>
          <xdr:row>26</xdr:row>
          <xdr:rowOff>228600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26</xdr:row>
          <xdr:rowOff>38100</xdr:rowOff>
        </xdr:from>
        <xdr:to>
          <xdr:col>37</xdr:col>
          <xdr:colOff>123825</xdr:colOff>
          <xdr:row>26</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33</xdr:row>
          <xdr:rowOff>47625</xdr:rowOff>
        </xdr:from>
        <xdr:to>
          <xdr:col>40</xdr:col>
          <xdr:colOff>57150</xdr:colOff>
          <xdr:row>33</xdr:row>
          <xdr:rowOff>219075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33</xdr:row>
          <xdr:rowOff>47625</xdr:rowOff>
        </xdr:from>
        <xdr:to>
          <xdr:col>45</xdr:col>
          <xdr:colOff>38100</xdr:colOff>
          <xdr:row>33</xdr:row>
          <xdr:rowOff>219075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180975</xdr:rowOff>
        </xdr:from>
        <xdr:to>
          <xdr:col>2</xdr:col>
          <xdr:colOff>152400</xdr:colOff>
          <xdr:row>56</xdr:row>
          <xdr:rowOff>190500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180975</xdr:rowOff>
        </xdr:from>
        <xdr:to>
          <xdr:col>2</xdr:col>
          <xdr:colOff>152400</xdr:colOff>
          <xdr:row>64</xdr:row>
          <xdr:rowOff>190500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180975</xdr:rowOff>
        </xdr:from>
        <xdr:to>
          <xdr:col>2</xdr:col>
          <xdr:colOff>152400</xdr:colOff>
          <xdr:row>124</xdr:row>
          <xdr:rowOff>190500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180975</xdr:rowOff>
        </xdr:from>
        <xdr:to>
          <xdr:col>2</xdr:col>
          <xdr:colOff>152400</xdr:colOff>
          <xdr:row>132</xdr:row>
          <xdr:rowOff>190500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180975</xdr:rowOff>
        </xdr:from>
        <xdr:to>
          <xdr:col>2</xdr:col>
          <xdr:colOff>152400</xdr:colOff>
          <xdr:row>140</xdr:row>
          <xdr:rowOff>190500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180975</xdr:rowOff>
        </xdr:from>
        <xdr:to>
          <xdr:col>2</xdr:col>
          <xdr:colOff>152400</xdr:colOff>
          <xdr:row>148</xdr:row>
          <xdr:rowOff>190500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180975</xdr:rowOff>
        </xdr:from>
        <xdr:to>
          <xdr:col>2</xdr:col>
          <xdr:colOff>152400</xdr:colOff>
          <xdr:row>156</xdr:row>
          <xdr:rowOff>190500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180975</xdr:rowOff>
        </xdr:from>
        <xdr:to>
          <xdr:col>2</xdr:col>
          <xdr:colOff>152400</xdr:colOff>
          <xdr:row>164</xdr:row>
          <xdr:rowOff>190500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180975</xdr:rowOff>
        </xdr:from>
        <xdr:to>
          <xdr:col>2</xdr:col>
          <xdr:colOff>152400</xdr:colOff>
          <xdr:row>172</xdr:row>
          <xdr:rowOff>190500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5</xdr:row>
          <xdr:rowOff>142875</xdr:rowOff>
        </xdr:from>
        <xdr:to>
          <xdr:col>26</xdr:col>
          <xdr:colOff>152400</xdr:colOff>
          <xdr:row>7</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xdr:row>
          <xdr:rowOff>228600</xdr:rowOff>
        </xdr:from>
        <xdr:to>
          <xdr:col>26</xdr:col>
          <xdr:colOff>152400</xdr:colOff>
          <xdr:row>8</xdr:row>
          <xdr:rowOff>57150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30</xdr:row>
          <xdr:rowOff>19050</xdr:rowOff>
        </xdr:from>
        <xdr:to>
          <xdr:col>40</xdr:col>
          <xdr:colOff>28575</xdr:colOff>
          <xdr:row>30</xdr:row>
          <xdr:rowOff>190500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30</xdr:row>
          <xdr:rowOff>28575</xdr:rowOff>
        </xdr:from>
        <xdr:to>
          <xdr:col>45</xdr:col>
          <xdr:colOff>38100</xdr:colOff>
          <xdr:row>30</xdr:row>
          <xdr:rowOff>200025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180975</xdr:rowOff>
        </xdr:from>
        <xdr:to>
          <xdr:col>2</xdr:col>
          <xdr:colOff>152400</xdr:colOff>
          <xdr:row>190</xdr:row>
          <xdr:rowOff>190500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180975</xdr:rowOff>
        </xdr:from>
        <xdr:to>
          <xdr:col>2</xdr:col>
          <xdr:colOff>152400</xdr:colOff>
          <xdr:row>198</xdr:row>
          <xdr:rowOff>190500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180975</xdr:rowOff>
        </xdr:from>
        <xdr:to>
          <xdr:col>2</xdr:col>
          <xdr:colOff>152400</xdr:colOff>
          <xdr:row>206</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180975</xdr:rowOff>
        </xdr:from>
        <xdr:to>
          <xdr:col>2</xdr:col>
          <xdr:colOff>152400</xdr:colOff>
          <xdr:row>214</xdr:row>
          <xdr:rowOff>190500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180975</xdr:rowOff>
        </xdr:from>
        <xdr:to>
          <xdr:col>2</xdr:col>
          <xdr:colOff>152400</xdr:colOff>
          <xdr:row>222</xdr:row>
          <xdr:rowOff>190500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180975</xdr:rowOff>
        </xdr:from>
        <xdr:to>
          <xdr:col>2</xdr:col>
          <xdr:colOff>152400</xdr:colOff>
          <xdr:row>230</xdr:row>
          <xdr:rowOff>190500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180975</xdr:rowOff>
        </xdr:from>
        <xdr:to>
          <xdr:col>2</xdr:col>
          <xdr:colOff>152400</xdr:colOff>
          <xdr:row>238</xdr:row>
          <xdr:rowOff>190500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5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180975</xdr:rowOff>
        </xdr:from>
        <xdr:to>
          <xdr:col>2</xdr:col>
          <xdr:colOff>152400</xdr:colOff>
          <xdr:row>256</xdr:row>
          <xdr:rowOff>190500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5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180975</xdr:rowOff>
        </xdr:from>
        <xdr:to>
          <xdr:col>2</xdr:col>
          <xdr:colOff>152400</xdr:colOff>
          <xdr:row>264</xdr:row>
          <xdr:rowOff>190500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5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180975</xdr:rowOff>
        </xdr:from>
        <xdr:to>
          <xdr:col>2</xdr:col>
          <xdr:colOff>152400</xdr:colOff>
          <xdr:row>272</xdr:row>
          <xdr:rowOff>190500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5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180975</xdr:rowOff>
        </xdr:from>
        <xdr:to>
          <xdr:col>2</xdr:col>
          <xdr:colOff>152400</xdr:colOff>
          <xdr:row>280</xdr:row>
          <xdr:rowOff>190500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5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286</xdr:row>
          <xdr:rowOff>180975</xdr:rowOff>
        </xdr:from>
        <xdr:to>
          <xdr:col>2</xdr:col>
          <xdr:colOff>152400</xdr:colOff>
          <xdr:row>288</xdr:row>
          <xdr:rowOff>190500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5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294</xdr:row>
          <xdr:rowOff>180975</xdr:rowOff>
        </xdr:from>
        <xdr:to>
          <xdr:col>2</xdr:col>
          <xdr:colOff>152400</xdr:colOff>
          <xdr:row>296</xdr:row>
          <xdr:rowOff>190500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5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302</xdr:row>
          <xdr:rowOff>180975</xdr:rowOff>
        </xdr:from>
        <xdr:to>
          <xdr:col>2</xdr:col>
          <xdr:colOff>152400</xdr:colOff>
          <xdr:row>304</xdr:row>
          <xdr:rowOff>190500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5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47" Type="http://schemas.openxmlformats.org/officeDocument/2006/relationships/ctrlProp" Target="../ctrlProps/ctrlProp55.xml"/><Relationship Id="rId50" Type="http://schemas.openxmlformats.org/officeDocument/2006/relationships/ctrlProp" Target="../ctrlProps/ctrlProp58.xml"/><Relationship Id="rId55" Type="http://schemas.openxmlformats.org/officeDocument/2006/relationships/ctrlProp" Target="../ctrlProps/ctrlProp63.xml"/><Relationship Id="rId63" Type="http://schemas.openxmlformats.org/officeDocument/2006/relationships/ctrlProp" Target="../ctrlProps/ctrlProp71.xml"/><Relationship Id="rId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41" Type="http://schemas.openxmlformats.org/officeDocument/2006/relationships/ctrlProp" Target="../ctrlProps/ctrlProp49.xml"/><Relationship Id="rId54" Type="http://schemas.openxmlformats.org/officeDocument/2006/relationships/ctrlProp" Target="../ctrlProps/ctrlProp62.xml"/><Relationship Id="rId62"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3" Type="http://schemas.openxmlformats.org/officeDocument/2006/relationships/ctrlProp" Target="../ctrlProps/ctrlProp61.xml"/><Relationship Id="rId58" Type="http://schemas.openxmlformats.org/officeDocument/2006/relationships/ctrlProp" Target="../ctrlProps/ctrlProp66.xml"/><Relationship Id="rId66" Type="http://schemas.openxmlformats.org/officeDocument/2006/relationships/ctrlProp" Target="../ctrlProps/ctrlProp74.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61" Type="http://schemas.openxmlformats.org/officeDocument/2006/relationships/ctrlProp" Target="../ctrlProps/ctrlProp69.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65" Type="http://schemas.openxmlformats.org/officeDocument/2006/relationships/ctrlProp" Target="../ctrlProps/ctrlProp73.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56" Type="http://schemas.openxmlformats.org/officeDocument/2006/relationships/ctrlProp" Target="../ctrlProps/ctrlProp64.xml"/><Relationship Id="rId64" Type="http://schemas.openxmlformats.org/officeDocument/2006/relationships/ctrlProp" Target="../ctrlProps/ctrlProp72.xml"/><Relationship Id="rId8" Type="http://schemas.openxmlformats.org/officeDocument/2006/relationships/ctrlProp" Target="../ctrlProps/ctrlProp16.xml"/><Relationship Id="rId51" Type="http://schemas.openxmlformats.org/officeDocument/2006/relationships/ctrlProp" Target="../ctrlProps/ctrlProp59.xml"/><Relationship Id="rId3" Type="http://schemas.openxmlformats.org/officeDocument/2006/relationships/vmlDrawing" Target="../drawings/vmlDrawing2.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3.vml"/><Relationship Id="rId7" Type="http://schemas.openxmlformats.org/officeDocument/2006/relationships/ctrlProp" Target="../ctrlProps/ctrlProp78.xml"/><Relationship Id="rId12" Type="http://schemas.openxmlformats.org/officeDocument/2006/relationships/ctrlProp" Target="../ctrlProps/ctrlProp8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1.xml"/><Relationship Id="rId34" Type="http://schemas.openxmlformats.org/officeDocument/2006/relationships/ctrlProp" Target="../ctrlProps/ctrlProp114.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2" Type="http://schemas.openxmlformats.org/officeDocument/2006/relationships/drawing" Target="../drawings/drawing5.x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1" Type="http://schemas.openxmlformats.org/officeDocument/2006/relationships/printerSettings" Target="../printerSettings/printerSettings6.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40"/>
  <sheetViews>
    <sheetView showGridLines="0" tabSelected="1" showRuler="0" showWhiteSpace="0" view="pageBreakPreview" topLeftCell="B1" zoomScale="80" zoomScaleNormal="80" zoomScaleSheetLayoutView="80" workbookViewId="0">
      <selection activeCell="D32" sqref="D32:Q32"/>
    </sheetView>
  </sheetViews>
  <sheetFormatPr defaultColWidth="9" defaultRowHeight="13.5"/>
  <cols>
    <col min="1" max="1" width="4" style="275" customWidth="1"/>
    <col min="2" max="2" width="7.875" style="274" customWidth="1"/>
    <col min="3" max="3" width="41.25" style="274" customWidth="1"/>
    <col min="4" max="17" width="6.625" style="274" customWidth="1"/>
    <col min="18" max="18" width="9" style="274"/>
    <col min="19" max="19" width="3.5" style="274" customWidth="1"/>
    <col min="20" max="20" width="8.75" style="275" customWidth="1"/>
    <col min="21" max="21" width="60.125" style="275" hidden="1" customWidth="1"/>
    <col min="22" max="23" width="38.125" style="275" hidden="1" customWidth="1"/>
    <col min="24" max="24" width="49.25" style="275" hidden="1" customWidth="1"/>
    <col min="25" max="25" width="8.75" style="275" hidden="1" customWidth="1"/>
    <col min="26" max="27" width="15.875" style="275" hidden="1" customWidth="1"/>
    <col min="28" max="49" width="8.75" style="275" hidden="1" customWidth="1"/>
    <col min="50" max="16384" width="9" style="275"/>
  </cols>
  <sheetData>
    <row r="1" spans="2:50" ht="14.25" thickBot="1"/>
    <row r="2" spans="2:50" ht="43.5" customHeight="1" thickTop="1">
      <c r="B2" s="276"/>
      <c r="C2" s="629" t="s">
        <v>723</v>
      </c>
      <c r="D2" s="629"/>
      <c r="E2" s="629"/>
      <c r="F2" s="629"/>
      <c r="G2" s="629"/>
      <c r="H2" s="629"/>
      <c r="I2" s="629"/>
      <c r="J2" s="629"/>
      <c r="K2" s="629"/>
      <c r="L2" s="629"/>
      <c r="M2" s="629"/>
      <c r="N2" s="629"/>
      <c r="O2" s="629"/>
      <c r="P2" s="629"/>
      <c r="Q2" s="629"/>
      <c r="R2" s="277"/>
    </row>
    <row r="3" spans="2:50" ht="39.75" customHeight="1" thickBot="1">
      <c r="B3" s="633" t="s">
        <v>498</v>
      </c>
      <c r="C3" s="634"/>
      <c r="D3" s="634"/>
      <c r="E3" s="634"/>
      <c r="F3" s="634"/>
      <c r="G3" s="634"/>
      <c r="H3" s="634"/>
      <c r="I3" s="634"/>
      <c r="J3" s="634"/>
      <c r="K3" s="634"/>
      <c r="L3" s="634"/>
      <c r="M3" s="634"/>
      <c r="N3" s="634"/>
      <c r="O3" s="634"/>
      <c r="P3" s="634"/>
      <c r="Q3" s="634"/>
      <c r="R3" s="635"/>
    </row>
    <row r="4" spans="2:50" ht="30" customHeight="1" thickBot="1">
      <c r="B4" s="278"/>
      <c r="C4" s="318" t="s">
        <v>499</v>
      </c>
      <c r="D4" s="319" t="s">
        <v>449</v>
      </c>
      <c r="E4" s="334"/>
      <c r="F4" s="319" t="s">
        <v>450</v>
      </c>
      <c r="G4" s="334"/>
      <c r="H4" s="319" t="s">
        <v>451</v>
      </c>
      <c r="I4" s="334"/>
      <c r="J4" s="319" t="s">
        <v>452</v>
      </c>
      <c r="K4" s="317"/>
      <c r="L4" s="317"/>
      <c r="M4" s="317"/>
      <c r="N4" s="317"/>
      <c r="O4" s="317"/>
      <c r="P4" s="317"/>
      <c r="Q4" s="280"/>
      <c r="R4" s="279"/>
    </row>
    <row r="5" spans="2:50" ht="30" customHeight="1" thickBot="1">
      <c r="B5" s="278"/>
      <c r="C5" s="286" t="s">
        <v>431</v>
      </c>
      <c r="D5" s="632"/>
      <c r="E5" s="632"/>
      <c r="F5" s="632"/>
      <c r="G5" s="632"/>
      <c r="H5" s="632"/>
      <c r="I5" s="632"/>
      <c r="J5" s="632"/>
      <c r="K5" s="325"/>
      <c r="L5" s="325"/>
      <c r="M5" s="325"/>
      <c r="N5" s="325"/>
      <c r="O5" s="325"/>
      <c r="P5" s="325"/>
      <c r="Q5" s="325"/>
      <c r="R5" s="279"/>
      <c r="U5" s="287" t="s">
        <v>387</v>
      </c>
      <c r="V5" s="287" t="s">
        <v>388</v>
      </c>
      <c r="W5" s="287" t="s">
        <v>389</v>
      </c>
      <c r="X5" s="287" t="s">
        <v>390</v>
      </c>
      <c r="Y5" s="287" t="s">
        <v>391</v>
      </c>
      <c r="Z5" s="287" t="s">
        <v>392</v>
      </c>
      <c r="AA5" s="287" t="s">
        <v>393</v>
      </c>
      <c r="AB5" s="287" t="s">
        <v>394</v>
      </c>
      <c r="AC5" s="630" t="s">
        <v>395</v>
      </c>
      <c r="AD5" s="630"/>
      <c r="AE5" s="630"/>
      <c r="AF5" s="630"/>
      <c r="AG5" s="630"/>
      <c r="AH5" s="630"/>
      <c r="AI5" s="630"/>
      <c r="AJ5" s="630"/>
      <c r="AK5" s="630"/>
      <c r="AL5" s="630"/>
      <c r="AM5" s="630"/>
      <c r="AN5" s="630"/>
      <c r="AO5" s="630"/>
      <c r="AP5" s="630"/>
      <c r="AQ5" s="630"/>
      <c r="AR5" s="630"/>
      <c r="AS5" s="630"/>
      <c r="AT5" s="630"/>
      <c r="AU5" s="630"/>
      <c r="AV5" s="630"/>
      <c r="AW5" s="630"/>
    </row>
    <row r="6" spans="2:50" ht="30" customHeight="1" thickTop="1">
      <c r="B6" s="278"/>
      <c r="C6" s="292"/>
      <c r="D6" s="293"/>
      <c r="E6" s="293"/>
      <c r="F6" s="293"/>
      <c r="G6" s="293"/>
      <c r="H6" s="293"/>
      <c r="I6" s="293"/>
      <c r="J6" s="293"/>
      <c r="K6" s="293"/>
      <c r="L6" s="293"/>
      <c r="M6" s="293"/>
      <c r="N6" s="293"/>
      <c r="O6" s="293"/>
      <c r="P6" s="293"/>
      <c r="Q6" s="293"/>
      <c r="R6" s="279"/>
      <c r="U6" s="291" t="s">
        <v>420</v>
      </c>
      <c r="AE6" s="306"/>
      <c r="AF6" s="306"/>
      <c r="AG6" s="306"/>
      <c r="AH6" s="306"/>
      <c r="AI6" s="306"/>
      <c r="AJ6" s="306"/>
      <c r="AK6" s="306"/>
      <c r="AL6" s="306"/>
      <c r="AM6" s="306"/>
      <c r="AN6" s="306"/>
      <c r="AO6" s="306"/>
      <c r="AP6" s="306"/>
      <c r="AQ6" s="306"/>
      <c r="AR6" s="306"/>
    </row>
    <row r="7" spans="2:50" s="285" customFormat="1" ht="30" customHeight="1">
      <c r="B7" s="281"/>
      <c r="C7" s="282" t="s">
        <v>433</v>
      </c>
      <c r="D7" s="283"/>
      <c r="E7" s="283"/>
      <c r="F7" s="283"/>
      <c r="G7" s="283"/>
      <c r="H7" s="283"/>
      <c r="I7" s="283"/>
      <c r="J7" s="283"/>
      <c r="K7" s="283"/>
      <c r="L7" s="283"/>
      <c r="M7" s="283"/>
      <c r="N7" s="283"/>
      <c r="O7" s="283"/>
      <c r="P7" s="283"/>
      <c r="Q7" s="283"/>
      <c r="R7" s="284"/>
    </row>
    <row r="8" spans="2:50" ht="30" customHeight="1" thickBot="1">
      <c r="B8" s="278"/>
      <c r="C8" s="286" t="s">
        <v>386</v>
      </c>
      <c r="D8" s="619"/>
      <c r="E8" s="619"/>
      <c r="F8" s="619"/>
      <c r="G8" s="619"/>
      <c r="H8" s="619"/>
      <c r="I8" s="619"/>
      <c r="J8" s="619"/>
      <c r="K8" s="619"/>
      <c r="L8" s="619"/>
      <c r="M8" s="619"/>
      <c r="N8" s="619"/>
      <c r="O8" s="619"/>
      <c r="P8" s="619"/>
      <c r="Q8" s="619"/>
      <c r="R8" s="279"/>
      <c r="U8" s="287" t="s">
        <v>387</v>
      </c>
      <c r="V8" s="287" t="s">
        <v>388</v>
      </c>
      <c r="W8" s="287" t="s">
        <v>389</v>
      </c>
      <c r="X8" s="287" t="s">
        <v>390</v>
      </c>
      <c r="Y8" s="287" t="s">
        <v>391</v>
      </c>
      <c r="Z8" s="287" t="s">
        <v>392</v>
      </c>
      <c r="AA8" s="287" t="s">
        <v>393</v>
      </c>
      <c r="AB8" s="287" t="s">
        <v>394</v>
      </c>
      <c r="AC8" s="630" t="s">
        <v>395</v>
      </c>
      <c r="AD8" s="630"/>
      <c r="AE8" s="630"/>
      <c r="AF8" s="630"/>
      <c r="AG8" s="630"/>
      <c r="AH8" s="630"/>
      <c r="AI8" s="630"/>
      <c r="AJ8" s="630"/>
      <c r="AK8" s="630"/>
      <c r="AL8" s="630"/>
      <c r="AM8" s="630"/>
      <c r="AN8" s="630"/>
      <c r="AO8" s="630"/>
      <c r="AP8" s="630"/>
      <c r="AQ8" s="630"/>
      <c r="AR8" s="630"/>
      <c r="AS8" s="630"/>
      <c r="AT8" s="630"/>
      <c r="AU8" s="630"/>
      <c r="AV8" s="630"/>
      <c r="AW8" s="630"/>
    </row>
    <row r="9" spans="2:50" ht="30" customHeight="1" thickTop="1" thickBot="1">
      <c r="B9" s="278"/>
      <c r="C9" s="288" t="s">
        <v>46</v>
      </c>
      <c r="D9" s="620"/>
      <c r="E9" s="620"/>
      <c r="F9" s="620"/>
      <c r="G9" s="620"/>
      <c r="H9" s="620"/>
      <c r="I9" s="620"/>
      <c r="J9" s="620"/>
      <c r="K9" s="620"/>
      <c r="L9" s="620"/>
      <c r="M9" s="620"/>
      <c r="N9" s="620"/>
      <c r="O9" s="620"/>
      <c r="P9" s="620"/>
      <c r="Q9" s="620"/>
      <c r="R9" s="279"/>
      <c r="U9" s="289" t="s">
        <v>396</v>
      </c>
      <c r="V9" s="289" t="s">
        <v>397</v>
      </c>
      <c r="W9" s="289" t="s">
        <v>398</v>
      </c>
      <c r="X9" s="289" t="s">
        <v>399</v>
      </c>
      <c r="Y9" s="289">
        <v>138</v>
      </c>
      <c r="Z9" s="290">
        <v>45063</v>
      </c>
      <c r="AA9" s="290">
        <v>45181</v>
      </c>
      <c r="AB9" s="289" t="s">
        <v>400</v>
      </c>
      <c r="AC9" s="631" t="s">
        <v>401</v>
      </c>
      <c r="AD9" s="631"/>
      <c r="AE9" s="631"/>
      <c r="AF9" s="631"/>
      <c r="AG9" s="631"/>
      <c r="AH9" s="631"/>
      <c r="AI9" s="631"/>
      <c r="AJ9" s="631"/>
      <c r="AK9" s="631"/>
      <c r="AL9" s="631"/>
      <c r="AM9" s="631"/>
      <c r="AN9" s="631"/>
      <c r="AO9" s="631"/>
      <c r="AP9" s="631"/>
      <c r="AQ9" s="631"/>
      <c r="AR9" s="631"/>
      <c r="AS9" s="631"/>
      <c r="AT9" s="631"/>
      <c r="AU9" s="631"/>
      <c r="AV9" s="631"/>
      <c r="AW9" s="631"/>
    </row>
    <row r="10" spans="2:50" ht="30" customHeight="1" thickTop="1" thickBot="1">
      <c r="B10" s="278"/>
      <c r="C10" s="288" t="s">
        <v>402</v>
      </c>
      <c r="D10" s="620"/>
      <c r="E10" s="620"/>
      <c r="F10" s="620"/>
      <c r="G10" s="620"/>
      <c r="H10" s="620"/>
      <c r="I10" s="620"/>
      <c r="J10" s="620"/>
      <c r="K10" s="620"/>
      <c r="L10" s="620"/>
      <c r="M10" s="620"/>
      <c r="N10" s="620"/>
      <c r="O10" s="620"/>
      <c r="P10" s="620"/>
      <c r="Q10" s="620"/>
      <c r="R10" s="279"/>
      <c r="U10" s="289" t="s">
        <v>396</v>
      </c>
      <c r="V10" s="289" t="s">
        <v>397</v>
      </c>
      <c r="W10" s="289" t="s">
        <v>398</v>
      </c>
      <c r="X10" s="289" t="s">
        <v>403</v>
      </c>
      <c r="Y10" s="289">
        <v>138</v>
      </c>
      <c r="Z10" s="290">
        <v>45063</v>
      </c>
      <c r="AA10" s="290">
        <v>45181</v>
      </c>
      <c r="AB10" s="289" t="s">
        <v>400</v>
      </c>
      <c r="AC10" s="637" t="s">
        <v>404</v>
      </c>
      <c r="AD10" s="638"/>
      <c r="AE10" s="638"/>
      <c r="AF10" s="638"/>
      <c r="AG10" s="638"/>
      <c r="AH10" s="638"/>
      <c r="AI10" s="638"/>
      <c r="AJ10" s="638"/>
      <c r="AK10" s="638"/>
      <c r="AL10" s="638"/>
      <c r="AM10" s="638"/>
      <c r="AN10" s="638"/>
      <c r="AO10" s="638"/>
      <c r="AP10" s="638"/>
      <c r="AQ10" s="638"/>
      <c r="AR10" s="638"/>
      <c r="AS10" s="638"/>
      <c r="AT10" s="638"/>
      <c r="AU10" s="638"/>
      <c r="AV10" s="638"/>
      <c r="AW10" s="639"/>
    </row>
    <row r="11" spans="2:50" ht="30" customHeight="1" thickTop="1" thickBot="1">
      <c r="B11" s="278"/>
      <c r="C11" s="304" t="s">
        <v>405</v>
      </c>
      <c r="D11" s="620"/>
      <c r="E11" s="620"/>
      <c r="F11" s="620"/>
      <c r="G11" s="620"/>
      <c r="H11" s="620"/>
      <c r="I11" s="620"/>
      <c r="J11" s="620"/>
      <c r="K11" s="620"/>
      <c r="L11" s="620"/>
      <c r="M11" s="620"/>
      <c r="N11" s="620"/>
      <c r="O11" s="620"/>
      <c r="P11" s="620"/>
      <c r="Q11" s="620"/>
      <c r="R11" s="279"/>
      <c r="U11" s="289" t="s">
        <v>396</v>
      </c>
      <c r="V11" s="289" t="s">
        <v>397</v>
      </c>
      <c r="W11" s="289" t="s">
        <v>398</v>
      </c>
      <c r="X11" s="289" t="s">
        <v>406</v>
      </c>
      <c r="Y11" s="289">
        <v>144</v>
      </c>
      <c r="Z11" s="290">
        <v>45064</v>
      </c>
      <c r="AA11" s="290">
        <v>45182</v>
      </c>
      <c r="AB11" s="289" t="s">
        <v>400</v>
      </c>
      <c r="AC11" s="637" t="s">
        <v>407</v>
      </c>
      <c r="AD11" s="638"/>
      <c r="AE11" s="638"/>
      <c r="AF11" s="638"/>
      <c r="AG11" s="638"/>
      <c r="AH11" s="638"/>
      <c r="AI11" s="638"/>
      <c r="AJ11" s="638"/>
      <c r="AK11" s="638"/>
      <c r="AL11" s="638"/>
      <c r="AM11" s="638"/>
      <c r="AN11" s="638"/>
      <c r="AO11" s="638"/>
      <c r="AP11" s="638"/>
      <c r="AQ11" s="638"/>
      <c r="AR11" s="638"/>
      <c r="AS11" s="638"/>
      <c r="AT11" s="638"/>
      <c r="AU11" s="638"/>
      <c r="AV11" s="638"/>
      <c r="AW11" s="639"/>
    </row>
    <row r="12" spans="2:50" ht="30" customHeight="1" thickTop="1" thickBot="1">
      <c r="B12" s="278"/>
      <c r="C12" s="288" t="s">
        <v>408</v>
      </c>
      <c r="D12" s="620"/>
      <c r="E12" s="620"/>
      <c r="F12" s="620"/>
      <c r="G12" s="620"/>
      <c r="H12" s="620"/>
      <c r="I12" s="620"/>
      <c r="J12" s="620"/>
      <c r="K12" s="620"/>
      <c r="L12" s="620"/>
      <c r="M12" s="620"/>
      <c r="N12" s="620"/>
      <c r="O12" s="620"/>
      <c r="P12" s="620"/>
      <c r="Q12" s="620"/>
      <c r="R12" s="279"/>
      <c r="U12" s="289" t="s">
        <v>396</v>
      </c>
      <c r="V12" s="289" t="s">
        <v>397</v>
      </c>
      <c r="W12" s="289" t="s">
        <v>398</v>
      </c>
      <c r="X12" s="289" t="s">
        <v>409</v>
      </c>
      <c r="Y12" s="289">
        <v>144</v>
      </c>
      <c r="Z12" s="290">
        <v>45064</v>
      </c>
      <c r="AA12" s="290">
        <v>45182</v>
      </c>
      <c r="AB12" s="289" t="s">
        <v>400</v>
      </c>
      <c r="AC12" s="637" t="s">
        <v>410</v>
      </c>
      <c r="AD12" s="638"/>
      <c r="AE12" s="638"/>
      <c r="AF12" s="638"/>
      <c r="AG12" s="638"/>
      <c r="AH12" s="638"/>
      <c r="AI12" s="638"/>
      <c r="AJ12" s="638"/>
      <c r="AK12" s="638"/>
      <c r="AL12" s="638"/>
      <c r="AM12" s="638"/>
      <c r="AN12" s="638"/>
      <c r="AO12" s="638"/>
      <c r="AP12" s="638"/>
      <c r="AQ12" s="638"/>
      <c r="AR12" s="638"/>
      <c r="AS12" s="638"/>
      <c r="AT12" s="638"/>
      <c r="AU12" s="638"/>
      <c r="AV12" s="638"/>
      <c r="AW12" s="639"/>
    </row>
    <row r="13" spans="2:50" ht="30" customHeight="1" thickTop="1" thickBot="1">
      <c r="B13" s="278"/>
      <c r="C13" s="288" t="s">
        <v>411</v>
      </c>
      <c r="D13" s="640"/>
      <c r="E13" s="640"/>
      <c r="F13" s="640"/>
      <c r="G13" s="640"/>
      <c r="H13" s="640"/>
      <c r="I13" s="640"/>
      <c r="J13" s="640"/>
      <c r="K13" s="640"/>
      <c r="L13" s="640"/>
      <c r="M13" s="640"/>
      <c r="N13" s="640"/>
      <c r="O13" s="640"/>
      <c r="P13" s="640"/>
      <c r="Q13" s="640"/>
      <c r="R13" s="279"/>
      <c r="U13" s="289" t="s">
        <v>396</v>
      </c>
      <c r="V13" s="289" t="s">
        <v>397</v>
      </c>
      <c r="W13" s="289" t="s">
        <v>398</v>
      </c>
      <c r="X13" s="289" t="s">
        <v>412</v>
      </c>
      <c r="Y13" s="289">
        <v>180</v>
      </c>
      <c r="Z13" s="290">
        <v>45211</v>
      </c>
      <c r="AA13" s="290">
        <v>45358</v>
      </c>
      <c r="AB13" s="289" t="s">
        <v>400</v>
      </c>
      <c r="AC13" s="631" t="s">
        <v>413</v>
      </c>
      <c r="AD13" s="631"/>
      <c r="AE13" s="631"/>
      <c r="AF13" s="631"/>
      <c r="AG13" s="631"/>
      <c r="AH13" s="641"/>
      <c r="AI13" s="641"/>
      <c r="AJ13" s="641"/>
      <c r="AK13" s="641"/>
      <c r="AL13" s="641"/>
      <c r="AM13" s="641"/>
      <c r="AN13" s="641"/>
      <c r="AO13" s="641"/>
      <c r="AP13" s="641"/>
      <c r="AQ13" s="641"/>
      <c r="AR13" s="641"/>
      <c r="AS13" s="641"/>
      <c r="AT13" s="641"/>
      <c r="AU13" s="641"/>
      <c r="AV13" s="641"/>
      <c r="AW13" s="641"/>
      <c r="AX13" s="308"/>
    </row>
    <row r="14" spans="2:50" ht="30" customHeight="1" thickTop="1" thickBot="1">
      <c r="B14" s="278"/>
      <c r="C14" s="288" t="s">
        <v>419</v>
      </c>
      <c r="D14" s="642"/>
      <c r="E14" s="642"/>
      <c r="F14" s="642"/>
      <c r="G14" s="642"/>
      <c r="H14" s="642"/>
      <c r="I14" s="642"/>
      <c r="J14" s="642"/>
      <c r="K14" s="642"/>
      <c r="L14" s="642"/>
      <c r="M14" s="642"/>
      <c r="N14" s="642"/>
      <c r="O14" s="642"/>
      <c r="P14" s="642"/>
      <c r="Q14" s="642"/>
      <c r="R14" s="279"/>
      <c r="U14" s="289" t="s">
        <v>416</v>
      </c>
      <c r="V14" s="289" t="s">
        <v>417</v>
      </c>
      <c r="W14" s="289" t="s">
        <v>418</v>
      </c>
      <c r="X14" s="289" t="s">
        <v>414</v>
      </c>
      <c r="Y14" s="289">
        <v>71.5</v>
      </c>
      <c r="Z14" s="290">
        <v>45068</v>
      </c>
      <c r="AA14" s="290">
        <v>45139</v>
      </c>
      <c r="AB14" s="289" t="s">
        <v>400</v>
      </c>
      <c r="AC14" s="631" t="s">
        <v>415</v>
      </c>
      <c r="AD14" s="631"/>
      <c r="AE14" s="631"/>
      <c r="AF14" s="631"/>
      <c r="AG14" s="631"/>
      <c r="AH14" s="641"/>
      <c r="AI14" s="641"/>
      <c r="AJ14" s="641"/>
      <c r="AK14" s="641"/>
      <c r="AL14" s="641"/>
      <c r="AM14" s="641"/>
      <c r="AN14" s="641"/>
      <c r="AO14" s="641"/>
      <c r="AP14" s="641"/>
      <c r="AQ14" s="641"/>
      <c r="AR14" s="641"/>
      <c r="AS14" s="641"/>
      <c r="AT14" s="641"/>
      <c r="AU14" s="641"/>
      <c r="AV14" s="641"/>
      <c r="AW14" s="641"/>
      <c r="AX14" s="309"/>
    </row>
    <row r="15" spans="2:50" ht="30" customHeight="1" thickTop="1" thickBot="1">
      <c r="B15" s="278"/>
      <c r="C15" s="327" t="s">
        <v>491</v>
      </c>
      <c r="D15" s="330" t="s">
        <v>434</v>
      </c>
      <c r="E15" s="331" t="s">
        <v>492</v>
      </c>
      <c r="F15" s="332"/>
      <c r="G15" s="332"/>
      <c r="H15" s="330" t="s">
        <v>434</v>
      </c>
      <c r="I15" s="331" t="s">
        <v>493</v>
      </c>
      <c r="J15" s="332"/>
      <c r="K15" s="333"/>
      <c r="L15" s="323"/>
      <c r="M15" s="323"/>
      <c r="N15" s="323"/>
      <c r="O15" s="323"/>
      <c r="P15" s="323"/>
      <c r="Q15" s="323"/>
      <c r="R15" s="279"/>
      <c r="Z15" s="328"/>
      <c r="AA15" s="328"/>
      <c r="AC15" s="307"/>
      <c r="AD15" s="307"/>
      <c r="AE15" s="307"/>
      <c r="AF15" s="307"/>
      <c r="AG15" s="307"/>
      <c r="AH15" s="329"/>
      <c r="AI15" s="329"/>
      <c r="AJ15" s="329"/>
      <c r="AK15" s="329"/>
      <c r="AL15" s="329"/>
      <c r="AM15" s="329"/>
      <c r="AN15" s="329"/>
      <c r="AO15" s="329"/>
      <c r="AP15" s="329"/>
      <c r="AQ15" s="329"/>
      <c r="AR15" s="329"/>
      <c r="AS15" s="329"/>
      <c r="AT15" s="329"/>
      <c r="AU15" s="329"/>
      <c r="AV15" s="329"/>
      <c r="AW15" s="329"/>
      <c r="AX15" s="309"/>
    </row>
    <row r="16" spans="2:50" ht="30" customHeight="1" thickTop="1" thickBot="1">
      <c r="B16" s="278"/>
      <c r="C16" s="292"/>
      <c r="D16" s="293"/>
      <c r="E16" s="293"/>
      <c r="F16" s="293"/>
      <c r="G16" s="293"/>
      <c r="H16" s="293"/>
      <c r="I16" s="293"/>
      <c r="J16" s="293"/>
      <c r="K16" s="293"/>
      <c r="L16" s="293"/>
      <c r="M16" s="293"/>
      <c r="N16" s="293"/>
      <c r="O16" s="293"/>
      <c r="P16" s="293"/>
      <c r="Q16" s="293"/>
      <c r="R16" s="279"/>
      <c r="U16" s="291" t="s">
        <v>420</v>
      </c>
      <c r="AE16" s="307"/>
      <c r="AF16" s="307"/>
      <c r="AG16" s="307"/>
      <c r="AH16" s="307"/>
      <c r="AI16" s="307"/>
      <c r="AJ16" s="307"/>
      <c r="AK16" s="307"/>
      <c r="AL16" s="307"/>
      <c r="AM16" s="307"/>
      <c r="AN16" s="307"/>
      <c r="AO16" s="307"/>
      <c r="AP16" s="307"/>
      <c r="AQ16" s="307"/>
      <c r="AR16" s="307"/>
    </row>
    <row r="17" spans="2:44" ht="30" customHeight="1" thickBot="1">
      <c r="B17" s="278"/>
      <c r="C17" s="312" t="s">
        <v>435</v>
      </c>
      <c r="D17" s="313" t="s">
        <v>434</v>
      </c>
      <c r="E17" s="314" t="s">
        <v>437</v>
      </c>
      <c r="F17" s="313" t="s">
        <v>434</v>
      </c>
      <c r="G17" s="314" t="s">
        <v>438</v>
      </c>
      <c r="H17" s="313" t="s">
        <v>434</v>
      </c>
      <c r="I17" s="314" t="s">
        <v>439</v>
      </c>
      <c r="J17" s="313" t="s">
        <v>434</v>
      </c>
      <c r="K17" s="314" t="s">
        <v>440</v>
      </c>
      <c r="L17" s="313" t="s">
        <v>434</v>
      </c>
      <c r="M17" s="314" t="s">
        <v>441</v>
      </c>
      <c r="N17" s="313" t="s">
        <v>434</v>
      </c>
      <c r="O17" s="314" t="s">
        <v>442</v>
      </c>
      <c r="P17" s="313" t="s">
        <v>434</v>
      </c>
      <c r="Q17" s="314" t="s">
        <v>443</v>
      </c>
      <c r="R17" s="279"/>
      <c r="U17" s="291"/>
      <c r="AE17" s="307"/>
      <c r="AF17" s="307"/>
      <c r="AG17" s="307"/>
      <c r="AH17" s="307"/>
      <c r="AI17" s="307"/>
      <c r="AJ17" s="307"/>
      <c r="AK17" s="307"/>
      <c r="AL17" s="307"/>
      <c r="AM17" s="307"/>
      <c r="AN17" s="307"/>
      <c r="AO17" s="307"/>
      <c r="AP17" s="307"/>
      <c r="AQ17" s="307"/>
      <c r="AR17" s="307"/>
    </row>
    <row r="18" spans="2:44" ht="30" customHeight="1">
      <c r="B18" s="278"/>
      <c r="C18" s="636" t="s">
        <v>436</v>
      </c>
      <c r="D18" s="644"/>
      <c r="E18" s="645"/>
      <c r="F18" s="645"/>
      <c r="G18" s="645"/>
      <c r="H18" s="645"/>
      <c r="I18" s="645"/>
      <c r="J18" s="645"/>
      <c r="K18" s="645"/>
      <c r="L18" s="645"/>
      <c r="M18" s="645"/>
      <c r="N18" s="645"/>
      <c r="O18" s="645"/>
      <c r="P18" s="645"/>
      <c r="Q18" s="646"/>
      <c r="R18" s="279"/>
      <c r="U18" s="291"/>
      <c r="AE18" s="307"/>
      <c r="AF18" s="307"/>
      <c r="AG18" s="307"/>
      <c r="AH18" s="307"/>
      <c r="AI18" s="307"/>
      <c r="AJ18" s="307"/>
      <c r="AK18" s="307"/>
      <c r="AL18" s="307"/>
      <c r="AM18" s="307"/>
      <c r="AN18" s="307"/>
      <c r="AO18" s="307"/>
      <c r="AP18" s="307"/>
      <c r="AQ18" s="307"/>
      <c r="AR18" s="307"/>
    </row>
    <row r="19" spans="2:44" ht="30" customHeight="1" thickBot="1">
      <c r="B19" s="278"/>
      <c r="C19" s="636"/>
      <c r="D19" s="647"/>
      <c r="E19" s="648"/>
      <c r="F19" s="648"/>
      <c r="G19" s="648"/>
      <c r="H19" s="648"/>
      <c r="I19" s="648"/>
      <c r="J19" s="648"/>
      <c r="K19" s="648"/>
      <c r="L19" s="648"/>
      <c r="M19" s="648"/>
      <c r="N19" s="648"/>
      <c r="O19" s="648"/>
      <c r="P19" s="648"/>
      <c r="Q19" s="649"/>
      <c r="R19" s="279"/>
      <c r="U19" s="291"/>
      <c r="AE19" s="307"/>
      <c r="AF19" s="307"/>
      <c r="AG19" s="307"/>
      <c r="AH19" s="307"/>
      <c r="AI19" s="307"/>
      <c r="AJ19" s="307"/>
      <c r="AK19" s="307"/>
      <c r="AL19" s="307"/>
      <c r="AM19" s="307"/>
      <c r="AN19" s="307"/>
      <c r="AO19" s="307"/>
      <c r="AP19" s="307"/>
      <c r="AQ19" s="307"/>
      <c r="AR19" s="307"/>
    </row>
    <row r="20" spans="2:44" ht="30" customHeight="1" thickBot="1">
      <c r="B20" s="278"/>
      <c r="C20" s="292"/>
      <c r="D20" s="310"/>
      <c r="E20" s="310"/>
      <c r="F20" s="310"/>
      <c r="G20" s="310"/>
      <c r="H20" s="310"/>
      <c r="I20" s="310"/>
      <c r="J20" s="310"/>
      <c r="K20" s="310"/>
      <c r="L20" s="310"/>
      <c r="M20" s="310"/>
      <c r="N20" s="310"/>
      <c r="O20" s="310"/>
      <c r="P20" s="310"/>
      <c r="Q20" s="310"/>
      <c r="R20" s="279"/>
      <c r="U20" s="291"/>
      <c r="AE20" s="307"/>
      <c r="AF20" s="307"/>
      <c r="AG20" s="307"/>
      <c r="AH20" s="307"/>
      <c r="AI20" s="307"/>
      <c r="AJ20" s="307"/>
      <c r="AK20" s="307"/>
      <c r="AL20" s="307"/>
      <c r="AM20" s="307"/>
      <c r="AN20" s="307"/>
      <c r="AO20" s="307"/>
      <c r="AP20" s="307"/>
      <c r="AQ20" s="307"/>
      <c r="AR20" s="307"/>
    </row>
    <row r="21" spans="2:44" ht="30" customHeight="1" thickBot="1">
      <c r="B21" s="278"/>
      <c r="C21" s="636" t="s">
        <v>444</v>
      </c>
      <c r="D21" s="320"/>
      <c r="E21" s="315" t="s">
        <v>445</v>
      </c>
      <c r="F21" s="320"/>
      <c r="G21" s="315" t="s">
        <v>447</v>
      </c>
      <c r="H21" s="316" t="s">
        <v>446</v>
      </c>
      <c r="I21" s="320"/>
      <c r="J21" s="315" t="s">
        <v>445</v>
      </c>
      <c r="K21" s="320"/>
      <c r="L21" s="315" t="s">
        <v>448</v>
      </c>
      <c r="M21" s="311"/>
      <c r="N21" s="311"/>
      <c r="O21" s="310"/>
      <c r="P21" s="310"/>
      <c r="Q21" s="310"/>
      <c r="R21" s="279"/>
      <c r="U21" s="291"/>
      <c r="AE21" s="307"/>
      <c r="AF21" s="307"/>
      <c r="AG21" s="307"/>
      <c r="AH21" s="307"/>
      <c r="AI21" s="307"/>
      <c r="AJ21" s="307"/>
      <c r="AK21" s="307"/>
      <c r="AL21" s="307"/>
      <c r="AM21" s="307"/>
      <c r="AN21" s="307"/>
      <c r="AO21" s="307"/>
      <c r="AP21" s="307"/>
      <c r="AQ21" s="307"/>
      <c r="AR21" s="307"/>
    </row>
    <row r="22" spans="2:44" ht="30" customHeight="1" thickBot="1">
      <c r="B22" s="278"/>
      <c r="C22" s="636"/>
      <c r="D22" s="320"/>
      <c r="E22" s="315" t="s">
        <v>445</v>
      </c>
      <c r="F22" s="320"/>
      <c r="G22" s="315" t="s">
        <v>447</v>
      </c>
      <c r="H22" s="316" t="s">
        <v>446</v>
      </c>
      <c r="I22" s="320"/>
      <c r="J22" s="315" t="s">
        <v>445</v>
      </c>
      <c r="K22" s="320"/>
      <c r="L22" s="315" t="s">
        <v>448</v>
      </c>
      <c r="M22" s="311"/>
      <c r="N22" s="311"/>
      <c r="O22" s="310"/>
      <c r="P22" s="310"/>
      <c r="Q22" s="310"/>
      <c r="R22" s="279"/>
      <c r="U22" s="291"/>
      <c r="AE22" s="307"/>
      <c r="AF22" s="307"/>
      <c r="AG22" s="307"/>
      <c r="AH22" s="307"/>
      <c r="AI22" s="307"/>
      <c r="AJ22" s="307"/>
      <c r="AK22" s="307"/>
      <c r="AL22" s="307"/>
      <c r="AM22" s="307"/>
      <c r="AN22" s="307"/>
      <c r="AO22" s="307"/>
      <c r="AP22" s="307"/>
      <c r="AQ22" s="307"/>
      <c r="AR22" s="307"/>
    </row>
    <row r="23" spans="2:44" ht="30" customHeight="1" thickBot="1">
      <c r="B23" s="278"/>
      <c r="C23" s="636"/>
      <c r="D23" s="320"/>
      <c r="E23" s="315" t="s">
        <v>445</v>
      </c>
      <c r="F23" s="320"/>
      <c r="G23" s="315" t="s">
        <v>447</v>
      </c>
      <c r="H23" s="316" t="s">
        <v>446</v>
      </c>
      <c r="I23" s="320"/>
      <c r="J23" s="315" t="s">
        <v>445</v>
      </c>
      <c r="K23" s="320"/>
      <c r="L23" s="315" t="s">
        <v>448</v>
      </c>
      <c r="M23" s="311"/>
      <c r="N23" s="311"/>
      <c r="O23" s="310"/>
      <c r="P23" s="310"/>
      <c r="Q23" s="310"/>
      <c r="R23" s="279"/>
      <c r="U23" s="291"/>
      <c r="AE23" s="307"/>
      <c r="AF23" s="307"/>
      <c r="AG23" s="307"/>
      <c r="AH23" s="307"/>
      <c r="AI23" s="307"/>
      <c r="AJ23" s="307"/>
      <c r="AK23" s="307"/>
      <c r="AL23" s="307"/>
      <c r="AM23" s="307"/>
      <c r="AN23" s="307"/>
      <c r="AO23" s="307"/>
      <c r="AP23" s="307"/>
      <c r="AQ23" s="307"/>
      <c r="AR23" s="307"/>
    </row>
    <row r="24" spans="2:44" ht="30" customHeight="1">
      <c r="B24" s="278"/>
      <c r="C24" s="292"/>
      <c r="D24" s="293"/>
      <c r="E24" s="293"/>
      <c r="F24" s="293"/>
      <c r="G24" s="293"/>
      <c r="H24" s="293"/>
      <c r="I24" s="293"/>
      <c r="J24" s="293"/>
      <c r="K24" s="293"/>
      <c r="L24" s="293"/>
      <c r="M24" s="293"/>
      <c r="N24" s="293"/>
      <c r="O24" s="293"/>
      <c r="P24" s="293"/>
      <c r="Q24" s="293"/>
      <c r="R24" s="279"/>
      <c r="U24" s="291" t="s">
        <v>420</v>
      </c>
      <c r="AE24" s="643"/>
      <c r="AF24" s="643"/>
      <c r="AG24" s="643"/>
      <c r="AH24" s="643"/>
      <c r="AI24" s="643"/>
      <c r="AJ24" s="643"/>
      <c r="AK24" s="643"/>
      <c r="AL24" s="643"/>
      <c r="AM24" s="643"/>
      <c r="AN24" s="643"/>
      <c r="AO24" s="643"/>
      <c r="AP24" s="643"/>
      <c r="AQ24" s="643"/>
      <c r="AR24" s="643"/>
    </row>
    <row r="25" spans="2:44" ht="30" customHeight="1">
      <c r="B25" s="278"/>
      <c r="C25" s="282" t="s">
        <v>421</v>
      </c>
      <c r="D25" s="280"/>
      <c r="E25" s="280"/>
      <c r="F25" s="280"/>
      <c r="G25" s="280"/>
      <c r="H25" s="280"/>
      <c r="I25" s="280"/>
      <c r="J25" s="280"/>
      <c r="K25" s="280"/>
      <c r="L25" s="280"/>
      <c r="M25" s="280"/>
      <c r="N25" s="280"/>
      <c r="O25" s="280"/>
      <c r="P25" s="280"/>
      <c r="Q25" s="280"/>
      <c r="R25" s="279"/>
      <c r="U25" s="291" t="s">
        <v>422</v>
      </c>
      <c r="AE25" s="643"/>
      <c r="AF25" s="643"/>
      <c r="AG25" s="643"/>
      <c r="AH25" s="643"/>
      <c r="AI25" s="643"/>
      <c r="AJ25" s="643"/>
      <c r="AK25" s="643"/>
      <c r="AL25" s="643"/>
      <c r="AM25" s="643"/>
      <c r="AN25" s="643"/>
      <c r="AO25" s="643"/>
      <c r="AP25" s="643"/>
      <c r="AQ25" s="643"/>
      <c r="AR25" s="643"/>
    </row>
    <row r="26" spans="2:44" ht="30" customHeight="1" thickBot="1">
      <c r="B26" s="278"/>
      <c r="C26" s="286" t="s">
        <v>423</v>
      </c>
      <c r="D26" s="619"/>
      <c r="E26" s="619"/>
      <c r="F26" s="619"/>
      <c r="G26" s="619"/>
      <c r="H26" s="619"/>
      <c r="I26" s="619"/>
      <c r="J26" s="619"/>
      <c r="K26" s="619"/>
      <c r="L26" s="619"/>
      <c r="M26" s="619"/>
      <c r="N26" s="619"/>
      <c r="O26" s="619"/>
      <c r="P26" s="619"/>
      <c r="Q26" s="619"/>
      <c r="R26" s="279"/>
      <c r="AE26" s="294"/>
      <c r="AF26" s="294"/>
      <c r="AG26" s="294"/>
      <c r="AH26" s="294"/>
      <c r="AI26" s="294"/>
      <c r="AJ26" s="294"/>
      <c r="AK26" s="294"/>
      <c r="AL26" s="294"/>
      <c r="AM26" s="294"/>
      <c r="AN26" s="294"/>
      <c r="AO26" s="294"/>
      <c r="AP26" s="294"/>
      <c r="AQ26" s="294"/>
      <c r="AR26" s="294"/>
    </row>
    <row r="27" spans="2:44" ht="30" customHeight="1" thickTop="1" thickBot="1">
      <c r="B27" s="278"/>
      <c r="C27" s="288" t="s">
        <v>424</v>
      </c>
      <c r="D27" s="620"/>
      <c r="E27" s="620"/>
      <c r="F27" s="620"/>
      <c r="G27" s="620"/>
      <c r="H27" s="620"/>
      <c r="I27" s="620"/>
      <c r="J27" s="620"/>
      <c r="K27" s="620"/>
      <c r="L27" s="620"/>
      <c r="M27" s="620"/>
      <c r="N27" s="620"/>
      <c r="O27" s="620"/>
      <c r="P27" s="620"/>
      <c r="Q27" s="620"/>
      <c r="R27" s="279"/>
      <c r="U27" s="295" t="s">
        <v>425</v>
      </c>
      <c r="V27" s="625" t="s">
        <v>392</v>
      </c>
      <c r="W27" s="625"/>
      <c r="X27" s="625" t="s">
        <v>393</v>
      </c>
      <c r="Y27" s="625"/>
      <c r="Z27" s="627" t="s">
        <v>426</v>
      </c>
      <c r="AA27" s="627"/>
      <c r="AE27" s="294"/>
      <c r="AF27" s="294"/>
      <c r="AG27" s="294"/>
      <c r="AH27" s="294"/>
      <c r="AI27" s="294"/>
      <c r="AJ27" s="294"/>
      <c r="AK27" s="294"/>
      <c r="AL27" s="294"/>
      <c r="AM27" s="294"/>
      <c r="AN27" s="294"/>
      <c r="AO27" s="294"/>
      <c r="AP27" s="294"/>
      <c r="AQ27" s="294"/>
      <c r="AR27" s="294"/>
    </row>
    <row r="28" spans="2:44" ht="30" customHeight="1" thickTop="1" thickBot="1">
      <c r="B28" s="278"/>
      <c r="C28" s="288" t="s">
        <v>49</v>
      </c>
      <c r="D28" s="620"/>
      <c r="E28" s="620"/>
      <c r="F28" s="620"/>
      <c r="G28" s="620"/>
      <c r="H28" s="620"/>
      <c r="I28" s="620"/>
      <c r="J28" s="620"/>
      <c r="K28" s="620"/>
      <c r="L28" s="620"/>
      <c r="M28" s="620"/>
      <c r="N28" s="620"/>
      <c r="O28" s="620"/>
      <c r="P28" s="620"/>
      <c r="Q28" s="620"/>
      <c r="R28" s="279"/>
      <c r="U28" s="297" t="e">
        <f>VLOOKUP(#REF!,$U$9:$V$14,2,FALSE)</f>
        <v>#REF!</v>
      </c>
      <c r="V28" s="628" t="e">
        <f>DGET($U$8:$AA$14,Z8,#REF!)</f>
        <v>#REF!</v>
      </c>
      <c r="W28" s="628"/>
      <c r="X28" s="628" t="e">
        <f>DGET($U$8:$AA$14,AA8,#REF!)</f>
        <v>#REF!</v>
      </c>
      <c r="Y28" s="628"/>
      <c r="Z28" s="621" t="e">
        <f>VLOOKUP(#REF!,$U$9:$W$14,3,FALSE)</f>
        <v>#REF!</v>
      </c>
      <c r="AA28" s="621"/>
      <c r="AE28" s="294"/>
      <c r="AF28" s="294"/>
      <c r="AG28" s="294"/>
      <c r="AH28" s="294"/>
      <c r="AI28" s="294"/>
      <c r="AJ28" s="294"/>
      <c r="AK28" s="294"/>
      <c r="AL28" s="294"/>
      <c r="AM28" s="294"/>
      <c r="AN28" s="294"/>
      <c r="AO28" s="294"/>
      <c r="AP28" s="294"/>
      <c r="AQ28" s="294"/>
      <c r="AR28" s="294"/>
    </row>
    <row r="29" spans="2:44" ht="30" customHeight="1" thickTop="1" thickBot="1">
      <c r="B29" s="278"/>
      <c r="C29" s="305" t="s">
        <v>427</v>
      </c>
      <c r="D29" s="622"/>
      <c r="E29" s="623"/>
      <c r="F29" s="623"/>
      <c r="G29" s="623"/>
      <c r="H29" s="623"/>
      <c r="I29" s="623"/>
      <c r="J29" s="623"/>
      <c r="K29" s="623"/>
      <c r="L29" s="623"/>
      <c r="M29" s="623"/>
      <c r="N29" s="623"/>
      <c r="O29" s="623"/>
      <c r="P29" s="623"/>
      <c r="Q29" s="624"/>
      <c r="R29" s="279"/>
      <c r="U29" s="296" t="s">
        <v>391</v>
      </c>
      <c r="V29" s="625" t="s">
        <v>428</v>
      </c>
      <c r="W29" s="625"/>
      <c r="X29" s="625"/>
      <c r="Y29" s="625" t="s">
        <v>394</v>
      </c>
      <c r="Z29" s="626"/>
      <c r="AE29" s="294"/>
      <c r="AF29" s="294"/>
      <c r="AG29" s="294"/>
      <c r="AH29" s="294"/>
      <c r="AI29" s="294"/>
      <c r="AJ29" s="294"/>
      <c r="AK29" s="294"/>
      <c r="AL29" s="294"/>
      <c r="AM29" s="294"/>
      <c r="AN29" s="294"/>
      <c r="AO29" s="294"/>
      <c r="AP29" s="294"/>
      <c r="AQ29" s="294"/>
      <c r="AR29" s="294"/>
    </row>
    <row r="30" spans="2:44" ht="30" customHeight="1" thickTop="1">
      <c r="B30" s="278"/>
      <c r="C30" s="298"/>
      <c r="D30" s="299"/>
      <c r="E30" s="299"/>
      <c r="F30" s="299"/>
      <c r="G30" s="299"/>
      <c r="H30" s="299"/>
      <c r="I30" s="299"/>
      <c r="J30" s="299"/>
      <c r="K30" s="299"/>
      <c r="L30" s="299"/>
      <c r="M30" s="299"/>
      <c r="N30" s="299"/>
      <c r="O30" s="299"/>
      <c r="P30" s="299"/>
      <c r="Q30" s="299"/>
      <c r="R30" s="279"/>
      <c r="U30" s="300" t="e">
        <f>DGET($U$8:$AA$14,Y8,#REF!)</f>
        <v>#REF!</v>
      </c>
      <c r="V30" s="615" t="e">
        <f>U30</f>
        <v>#REF!</v>
      </c>
      <c r="W30" s="615"/>
      <c r="X30" s="615"/>
      <c r="Y30" s="615" t="e">
        <f>DGET($U$8:$AB$14,AB8,#REF!)</f>
        <v>#REF!</v>
      </c>
      <c r="Z30" s="615"/>
      <c r="AE30" s="294"/>
      <c r="AF30" s="294"/>
      <c r="AG30" s="294"/>
      <c r="AH30" s="294"/>
      <c r="AI30" s="294"/>
      <c r="AJ30" s="294"/>
      <c r="AK30" s="294"/>
      <c r="AL30" s="294"/>
      <c r="AM30" s="294"/>
      <c r="AN30" s="294"/>
      <c r="AO30" s="294"/>
      <c r="AP30" s="294"/>
      <c r="AQ30" s="294"/>
      <c r="AR30" s="294"/>
    </row>
    <row r="31" spans="2:44" ht="30" customHeight="1">
      <c r="B31" s="278"/>
      <c r="C31" s="282" t="s">
        <v>453</v>
      </c>
      <c r="D31" s="280"/>
      <c r="E31" s="280"/>
      <c r="F31" s="280"/>
      <c r="G31" s="280"/>
      <c r="H31" s="280"/>
      <c r="I31" s="280"/>
      <c r="J31" s="280"/>
      <c r="K31" s="280"/>
      <c r="L31" s="280"/>
      <c r="M31" s="280"/>
      <c r="N31" s="280"/>
      <c r="O31" s="280"/>
      <c r="P31" s="280"/>
      <c r="Q31" s="280"/>
      <c r="R31" s="279"/>
      <c r="U31" s="616"/>
      <c r="V31" s="617"/>
      <c r="W31" s="617"/>
      <c r="X31" s="617"/>
      <c r="Y31" s="617"/>
      <c r="Z31" s="618"/>
      <c r="AE31" s="294"/>
      <c r="AF31" s="294"/>
      <c r="AG31" s="294"/>
      <c r="AH31" s="294"/>
      <c r="AI31" s="294"/>
      <c r="AJ31" s="294"/>
      <c r="AK31" s="294"/>
      <c r="AL31" s="294"/>
      <c r="AM31" s="294"/>
      <c r="AN31" s="294"/>
      <c r="AO31" s="294"/>
      <c r="AP31" s="294"/>
      <c r="AQ31" s="294"/>
      <c r="AR31" s="294"/>
    </row>
    <row r="32" spans="2:44" ht="30" customHeight="1" thickBot="1">
      <c r="B32" s="278"/>
      <c r="C32" s="286" t="s">
        <v>429</v>
      </c>
      <c r="D32" s="619"/>
      <c r="E32" s="619"/>
      <c r="F32" s="619"/>
      <c r="G32" s="619"/>
      <c r="H32" s="619"/>
      <c r="I32" s="619"/>
      <c r="J32" s="619"/>
      <c r="K32" s="619"/>
      <c r="L32" s="619"/>
      <c r="M32" s="619"/>
      <c r="N32" s="619"/>
      <c r="O32" s="619"/>
      <c r="P32" s="619"/>
      <c r="Q32" s="619"/>
      <c r="R32" s="279"/>
      <c r="AE32" s="294"/>
      <c r="AF32" s="294"/>
      <c r="AG32" s="294"/>
      <c r="AH32" s="294"/>
      <c r="AI32" s="294"/>
      <c r="AJ32" s="294"/>
      <c r="AK32" s="294"/>
      <c r="AL32" s="294"/>
      <c r="AM32" s="294"/>
      <c r="AN32" s="294"/>
      <c r="AO32" s="294"/>
      <c r="AP32" s="294"/>
      <c r="AQ32" s="294"/>
      <c r="AR32" s="294"/>
    </row>
    <row r="33" spans="2:49" ht="30" customHeight="1" thickTop="1" thickBot="1">
      <c r="B33" s="278"/>
      <c r="C33" s="288" t="s">
        <v>432</v>
      </c>
      <c r="D33" s="620"/>
      <c r="E33" s="620"/>
      <c r="F33" s="620"/>
      <c r="G33" s="620"/>
      <c r="H33" s="620"/>
      <c r="I33" s="620"/>
      <c r="J33" s="620"/>
      <c r="K33" s="620"/>
      <c r="L33" s="620"/>
      <c r="M33" s="620"/>
      <c r="N33" s="620"/>
      <c r="O33" s="620"/>
      <c r="P33" s="620"/>
      <c r="Q33" s="620"/>
      <c r="R33" s="279"/>
      <c r="AE33" s="294"/>
      <c r="AF33" s="294"/>
      <c r="AG33" s="294"/>
      <c r="AH33" s="294"/>
      <c r="AI33" s="294"/>
      <c r="AJ33" s="294"/>
      <c r="AK33" s="294"/>
      <c r="AL33" s="294"/>
      <c r="AM33" s="294"/>
      <c r="AN33" s="294"/>
      <c r="AO33" s="294"/>
      <c r="AP33" s="294"/>
      <c r="AQ33" s="294"/>
      <c r="AR33" s="294"/>
    </row>
    <row r="34" spans="2:49" ht="30" customHeight="1" thickTop="1" thickBot="1">
      <c r="B34" s="278"/>
      <c r="C34" s="324" t="s">
        <v>430</v>
      </c>
      <c r="D34" s="620"/>
      <c r="E34" s="620"/>
      <c r="F34" s="620"/>
      <c r="G34" s="620"/>
      <c r="H34" s="620"/>
      <c r="I34" s="620"/>
      <c r="J34" s="620"/>
      <c r="K34" s="620"/>
      <c r="L34" s="620"/>
      <c r="M34" s="620"/>
      <c r="N34" s="620"/>
      <c r="O34" s="620"/>
      <c r="P34" s="620"/>
      <c r="Q34" s="620"/>
      <c r="R34" s="279"/>
      <c r="AE34" s="294"/>
      <c r="AF34" s="294"/>
      <c r="AG34" s="294"/>
      <c r="AH34" s="294"/>
      <c r="AI34" s="294"/>
      <c r="AJ34" s="294"/>
      <c r="AK34" s="294"/>
      <c r="AL34" s="294"/>
      <c r="AM34" s="294"/>
      <c r="AN34" s="294"/>
      <c r="AO34" s="294"/>
      <c r="AP34" s="294"/>
      <c r="AQ34" s="294"/>
      <c r="AR34" s="294"/>
    </row>
    <row r="35" spans="2:49" ht="30" customHeight="1" thickTop="1" thickBot="1">
      <c r="B35" s="278"/>
      <c r="C35" s="324" t="s">
        <v>500</v>
      </c>
      <c r="D35" s="620"/>
      <c r="E35" s="620"/>
      <c r="F35" s="620"/>
      <c r="G35" s="620"/>
      <c r="H35" s="620"/>
      <c r="I35" s="620"/>
      <c r="J35" s="620"/>
      <c r="K35" s="620"/>
      <c r="L35" s="620"/>
      <c r="M35" s="620"/>
      <c r="N35" s="620"/>
      <c r="O35" s="620"/>
      <c r="P35" s="620"/>
      <c r="Q35" s="620"/>
      <c r="R35" s="279"/>
      <c r="AE35" s="294"/>
      <c r="AF35" s="294"/>
      <c r="AG35" s="294"/>
      <c r="AH35" s="294"/>
      <c r="AI35" s="294"/>
      <c r="AJ35" s="294"/>
      <c r="AK35" s="294"/>
      <c r="AL35" s="294"/>
      <c r="AM35" s="294"/>
      <c r="AN35" s="294"/>
      <c r="AO35" s="294"/>
      <c r="AP35" s="294"/>
      <c r="AQ35" s="294"/>
      <c r="AR35" s="294"/>
    </row>
    <row r="36" spans="2:49" s="274" customFormat="1" ht="24.95" customHeight="1" thickTop="1" thickBot="1">
      <c r="B36" s="301"/>
      <c r="C36" s="302"/>
      <c r="D36" s="302"/>
      <c r="E36" s="302"/>
      <c r="F36" s="302"/>
      <c r="G36" s="302"/>
      <c r="H36" s="302"/>
      <c r="I36" s="302"/>
      <c r="J36" s="302"/>
      <c r="K36" s="302"/>
      <c r="L36" s="302"/>
      <c r="M36" s="302"/>
      <c r="N36" s="302"/>
      <c r="O36" s="302"/>
      <c r="P36" s="302"/>
      <c r="Q36" s="302"/>
      <c r="R36" s="303"/>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row>
    <row r="37" spans="2:49" s="274" customFormat="1" ht="24.95" customHeight="1" thickTop="1">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row>
    <row r="38" spans="2:49" s="274" customFormat="1" ht="24.95" customHeight="1">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row>
    <row r="39" spans="2:49" s="274" customFormat="1" ht="24.95" customHeight="1">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row>
    <row r="40" spans="2:49" s="274" customFormat="1" ht="24.95" customHeight="1">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row>
  </sheetData>
  <mergeCells count="41">
    <mergeCell ref="D35:Q35"/>
    <mergeCell ref="C21:C23"/>
    <mergeCell ref="D10:Q10"/>
    <mergeCell ref="AC10:AW10"/>
    <mergeCell ref="AC5:AW5"/>
    <mergeCell ref="D11:Q11"/>
    <mergeCell ref="AC11:AW11"/>
    <mergeCell ref="D12:Q12"/>
    <mergeCell ref="AC12:AW12"/>
    <mergeCell ref="D13:Q13"/>
    <mergeCell ref="AC13:AW13"/>
    <mergeCell ref="AC14:AW14"/>
    <mergeCell ref="D14:Q14"/>
    <mergeCell ref="C18:C19"/>
    <mergeCell ref="AE24:AR25"/>
    <mergeCell ref="D18:Q19"/>
    <mergeCell ref="C2:Q2"/>
    <mergeCell ref="D8:Q8"/>
    <mergeCell ref="AC8:AW8"/>
    <mergeCell ref="D9:Q9"/>
    <mergeCell ref="AC9:AW9"/>
    <mergeCell ref="D5:J5"/>
    <mergeCell ref="B3:R3"/>
    <mergeCell ref="Z28:AA28"/>
    <mergeCell ref="D29:Q29"/>
    <mergeCell ref="V29:X29"/>
    <mergeCell ref="Y29:Z29"/>
    <mergeCell ref="D26:Q26"/>
    <mergeCell ref="D27:Q27"/>
    <mergeCell ref="V27:W27"/>
    <mergeCell ref="X27:Y27"/>
    <mergeCell ref="Z27:AA27"/>
    <mergeCell ref="D28:Q28"/>
    <mergeCell ref="V28:W28"/>
    <mergeCell ref="X28:Y28"/>
    <mergeCell ref="V30:X30"/>
    <mergeCell ref="Y30:Z30"/>
    <mergeCell ref="U31:Z31"/>
    <mergeCell ref="D32:Q32"/>
    <mergeCell ref="D34:Q34"/>
    <mergeCell ref="D33:Q33"/>
  </mergeCells>
  <phoneticPr fontId="30"/>
  <conditionalFormatting sqref="U30:X30">
    <cfRule type="cellIs" dxfId="1" priority="10" operator="equal">
      <formula>""</formula>
    </cfRule>
  </conditionalFormatting>
  <conditionalFormatting sqref="V28:Y28">
    <cfRule type="cellIs" dxfId="0" priority="16" operator="equal">
      <formula>""</formula>
    </cfRule>
  </conditionalFormatting>
  <dataValidations count="1">
    <dataValidation type="list" allowBlank="1" showInputMessage="1" showErrorMessage="1" sqref="F17 N17 L17 J17 H17 D17 P17 H15 D15" xr:uid="{F35E21A3-40F8-4951-8D05-6A4791F2735D}">
      <formula1>"☑,☐"</formula1>
    </dataValidation>
  </dataValidations>
  <pageMargins left="0.7" right="0.7" top="0.75" bottom="0.75" header="0.3" footer="0.3"/>
  <pageSetup paperSize="9" scale="49" orientation="portrait" horizontalDpi="4294967293" r:id="rId1"/>
  <headerFooter>
    <oddHeader>&amp;C&amp;"ＭＳ Ｐゴシック,太字"&amp;22人材開発支援助成金
入力フォーム</oddHeader>
  </headerFooter>
  <rowBreaks count="1" manualBreakCount="1">
    <brk id="37" max="9"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2"/>
  <sheetViews>
    <sheetView view="pageBreakPreview" zoomScaleNormal="100" zoomScaleSheetLayoutView="100" workbookViewId="0">
      <selection activeCell="L12" sqref="L12"/>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30.75" customHeight="1">
      <c r="A1" s="650" t="s">
        <v>11</v>
      </c>
      <c r="B1" s="650"/>
      <c r="C1" s="650"/>
      <c r="D1" s="650"/>
      <c r="E1" s="650"/>
      <c r="F1" s="650"/>
      <c r="G1" s="650"/>
      <c r="H1" s="650"/>
      <c r="I1" s="650"/>
      <c r="J1" s="650"/>
      <c r="K1" s="650"/>
    </row>
    <row r="2" spans="1:11" ht="24.95" customHeight="1">
      <c r="A2" s="651" t="s">
        <v>494</v>
      </c>
      <c r="B2" s="651"/>
      <c r="C2" s="651"/>
      <c r="D2" s="651"/>
      <c r="E2" s="651"/>
      <c r="F2" s="651"/>
      <c r="G2" s="651"/>
      <c r="H2" s="651"/>
      <c r="I2" s="651"/>
      <c r="J2" s="651"/>
      <c r="K2" s="8"/>
    </row>
    <row r="3" spans="1:11" ht="39.950000000000003" customHeight="1">
      <c r="A3" s="652" t="s">
        <v>0</v>
      </c>
      <c r="B3" s="653"/>
      <c r="C3" s="653"/>
      <c r="D3" s="653"/>
      <c r="E3" s="653"/>
      <c r="F3" s="653"/>
      <c r="G3" s="653"/>
      <c r="H3" s="653"/>
      <c r="I3" s="653"/>
      <c r="J3" s="654"/>
      <c r="K3" s="2" t="s">
        <v>12</v>
      </c>
    </row>
    <row r="4" spans="1:11" ht="24.95" customHeight="1">
      <c r="A4" s="655" t="s">
        <v>23</v>
      </c>
      <c r="B4" s="656"/>
      <c r="C4" s="657" t="str">
        <f>IF(入力フォーム!D10="","",入力フォーム!D10)</f>
        <v/>
      </c>
      <c r="D4" s="657"/>
      <c r="E4" s="657"/>
      <c r="F4" s="658" t="s">
        <v>24</v>
      </c>
      <c r="G4" s="658"/>
      <c r="H4" s="657" t="str">
        <f>IF(入力フォーム!D13="","",入力フォーム!D13)</f>
        <v/>
      </c>
      <c r="I4" s="657"/>
      <c r="J4" s="659"/>
      <c r="K4" s="660" t="s">
        <v>21</v>
      </c>
    </row>
    <row r="5" spans="1:11" ht="24.95" customHeight="1">
      <c r="A5" s="655" t="s">
        <v>495</v>
      </c>
      <c r="B5" s="656"/>
      <c r="C5" s="657" t="str">
        <f>IF(入力フォーム!D10="","",入力フォーム!D10)</f>
        <v/>
      </c>
      <c r="D5" s="657"/>
      <c r="E5" s="657"/>
      <c r="F5" s="657"/>
      <c r="G5" s="657"/>
      <c r="H5" s="657"/>
      <c r="I5" s="657"/>
      <c r="J5" s="659"/>
      <c r="K5" s="660"/>
    </row>
    <row r="6" spans="1:11" ht="24.95" customHeight="1">
      <c r="A6" s="655" t="s">
        <v>1</v>
      </c>
      <c r="B6" s="656"/>
      <c r="C6" s="656"/>
      <c r="D6" s="656"/>
      <c r="E6" s="657" t="str">
        <f>IF(入力フォーム!D14="","",入力フォーム!D14)</f>
        <v/>
      </c>
      <c r="F6" s="657"/>
      <c r="G6" s="657"/>
      <c r="H6" s="657"/>
      <c r="I6" s="657"/>
      <c r="J6" s="659"/>
      <c r="K6" s="660"/>
    </row>
    <row r="7" spans="1:11" s="3" customFormat="1" ht="23.1" customHeight="1">
      <c r="A7" s="661" t="s">
        <v>22</v>
      </c>
      <c r="B7" s="662"/>
      <c r="C7" s="662"/>
      <c r="D7" s="662"/>
      <c r="E7" s="662"/>
      <c r="F7" s="662"/>
      <c r="G7" s="662"/>
      <c r="H7" s="662"/>
      <c r="I7" s="662"/>
      <c r="J7" s="663"/>
      <c r="K7" s="664" t="s">
        <v>20</v>
      </c>
    </row>
    <row r="8" spans="1:11" s="3" customFormat="1" ht="23.1" customHeight="1">
      <c r="A8" s="665" t="s">
        <v>19</v>
      </c>
      <c r="B8" s="666"/>
      <c r="C8" s="666"/>
      <c r="D8" s="666"/>
      <c r="E8" s="666"/>
      <c r="F8" s="666"/>
      <c r="G8" s="666"/>
      <c r="H8" s="666"/>
      <c r="I8" s="666"/>
      <c r="J8" s="667"/>
      <c r="K8" s="664"/>
    </row>
    <row r="9" spans="1:11" s="3" customFormat="1" ht="23.1" customHeight="1">
      <c r="A9" s="665" t="s">
        <v>455</v>
      </c>
      <c r="B9" s="666"/>
      <c r="C9" s="666"/>
      <c r="D9" s="666"/>
      <c r="E9" s="666"/>
      <c r="F9" s="666"/>
      <c r="G9" s="666"/>
      <c r="H9" s="666"/>
      <c r="I9" s="666"/>
      <c r="J9" s="667"/>
      <c r="K9" s="664"/>
    </row>
    <row r="10" spans="1:11" s="3" customFormat="1" ht="23.1" customHeight="1">
      <c r="A10" s="665" t="s">
        <v>473</v>
      </c>
      <c r="B10" s="666"/>
      <c r="C10" s="666"/>
      <c r="D10" s="666"/>
      <c r="E10" s="666"/>
      <c r="F10" s="666"/>
      <c r="G10" s="666"/>
      <c r="H10" s="666"/>
      <c r="I10" s="666"/>
      <c r="J10" s="667"/>
      <c r="K10" s="664"/>
    </row>
    <row r="11" spans="1:11" s="3" customFormat="1" ht="2.25" customHeight="1">
      <c r="A11" s="9"/>
      <c r="K11" s="5"/>
    </row>
    <row r="12" spans="1:11" ht="20.100000000000001" customHeight="1">
      <c r="A12" s="671" t="s">
        <v>14</v>
      </c>
      <c r="B12" s="672"/>
      <c r="C12" s="672"/>
      <c r="D12" s="672"/>
      <c r="E12" s="672"/>
      <c r="F12" s="672"/>
      <c r="G12" s="672"/>
      <c r="H12" s="672"/>
      <c r="I12" s="672"/>
      <c r="J12" s="673"/>
      <c r="K12" s="7" t="s">
        <v>13</v>
      </c>
    </row>
    <row r="13" spans="1:11" ht="20.100000000000001" customHeight="1">
      <c r="A13" s="668" t="s">
        <v>15</v>
      </c>
      <c r="B13" s="669"/>
      <c r="C13" s="669"/>
      <c r="D13" s="669"/>
      <c r="E13" s="669"/>
      <c r="F13" s="669"/>
      <c r="G13" s="669"/>
      <c r="H13" s="669"/>
      <c r="I13" s="669"/>
      <c r="J13" s="670"/>
      <c r="K13" s="321"/>
    </row>
    <row r="14" spans="1:11" ht="20.100000000000001" customHeight="1">
      <c r="A14" s="668" t="s">
        <v>16</v>
      </c>
      <c r="B14" s="669"/>
      <c r="C14" s="669"/>
      <c r="D14" s="669"/>
      <c r="E14" s="669"/>
      <c r="F14" s="669"/>
      <c r="G14" s="669"/>
      <c r="H14" s="669"/>
      <c r="I14" s="669"/>
      <c r="J14" s="670"/>
      <c r="K14" s="321"/>
    </row>
    <row r="15" spans="1:11" ht="20.100000000000001" customHeight="1">
      <c r="A15" s="671" t="s">
        <v>458</v>
      </c>
      <c r="B15" s="672"/>
      <c r="C15" s="672"/>
      <c r="D15" s="672"/>
      <c r="E15" s="672"/>
      <c r="F15" s="672"/>
      <c r="G15" s="672"/>
      <c r="H15" s="672"/>
      <c r="I15" s="672"/>
      <c r="J15" s="673"/>
      <c r="K15" s="6" t="s">
        <v>13</v>
      </c>
    </row>
    <row r="16" spans="1:11" ht="20.100000000000001" customHeight="1">
      <c r="A16" s="671" t="s">
        <v>456</v>
      </c>
      <c r="B16" s="672"/>
      <c r="C16" s="672"/>
      <c r="D16" s="672"/>
      <c r="E16" s="672"/>
      <c r="F16" s="672"/>
      <c r="G16" s="672"/>
      <c r="H16" s="672"/>
      <c r="I16" s="672"/>
      <c r="J16" s="673"/>
      <c r="K16" s="6"/>
    </row>
    <row r="17" spans="1:11" ht="20.100000000000001" customHeight="1">
      <c r="A17" s="671" t="s">
        <v>457</v>
      </c>
      <c r="B17" s="672"/>
      <c r="C17" s="672"/>
      <c r="D17" s="672"/>
      <c r="E17" s="672"/>
      <c r="F17" s="672"/>
      <c r="G17" s="672"/>
      <c r="H17" s="672"/>
      <c r="I17" s="672"/>
      <c r="J17" s="673"/>
      <c r="K17" s="6"/>
    </row>
    <row r="18" spans="1:11" ht="20.100000000000001" customHeight="1">
      <c r="A18" s="668" t="s">
        <v>3</v>
      </c>
      <c r="B18" s="669"/>
      <c r="C18" s="669"/>
      <c r="D18" s="669"/>
      <c r="E18" s="669"/>
      <c r="F18" s="669"/>
      <c r="G18" s="669"/>
      <c r="H18" s="669"/>
      <c r="I18" s="669"/>
      <c r="J18" s="670"/>
      <c r="K18" s="6" t="s">
        <v>2</v>
      </c>
    </row>
    <row r="19" spans="1:11" ht="20.100000000000001" customHeight="1">
      <c r="A19" s="668" t="s">
        <v>4</v>
      </c>
      <c r="B19" s="669"/>
      <c r="C19" s="669"/>
      <c r="D19" s="669"/>
      <c r="E19" s="669"/>
      <c r="F19" s="669"/>
      <c r="G19" s="669"/>
      <c r="H19" s="669"/>
      <c r="I19" s="669"/>
      <c r="J19" s="670"/>
      <c r="K19" s="6" t="s">
        <v>2</v>
      </c>
    </row>
    <row r="20" spans="1:11" ht="20.100000000000001" customHeight="1">
      <c r="A20" s="668" t="s">
        <v>5</v>
      </c>
      <c r="B20" s="669"/>
      <c r="C20" s="669"/>
      <c r="D20" s="669"/>
      <c r="E20" s="669"/>
      <c r="F20" s="669"/>
      <c r="G20" s="669"/>
      <c r="H20" s="669"/>
      <c r="I20" s="669"/>
      <c r="J20" s="670"/>
      <c r="K20" s="6" t="s">
        <v>2</v>
      </c>
    </row>
    <row r="21" spans="1:11" ht="20.100000000000001" customHeight="1">
      <c r="A21" s="668" t="s">
        <v>6</v>
      </c>
      <c r="B21" s="669"/>
      <c r="C21" s="669"/>
      <c r="D21" s="669"/>
      <c r="E21" s="669"/>
      <c r="F21" s="669"/>
      <c r="G21" s="669"/>
      <c r="H21" s="669"/>
      <c r="I21" s="669"/>
      <c r="J21" s="670"/>
      <c r="K21" s="6" t="s">
        <v>2</v>
      </c>
    </row>
    <row r="22" spans="1:11" ht="20.100000000000001" customHeight="1">
      <c r="A22" s="668" t="s">
        <v>459</v>
      </c>
      <c r="B22" s="669"/>
      <c r="C22" s="669"/>
      <c r="D22" s="669"/>
      <c r="E22" s="669"/>
      <c r="F22" s="669"/>
      <c r="G22" s="669"/>
      <c r="H22" s="669"/>
      <c r="I22" s="669"/>
      <c r="J22" s="670"/>
      <c r="K22" s="6" t="s">
        <v>2</v>
      </c>
    </row>
    <row r="23" spans="1:11" ht="20.100000000000001" customHeight="1">
      <c r="A23" s="668" t="s">
        <v>460</v>
      </c>
      <c r="B23" s="669"/>
      <c r="C23" s="669"/>
      <c r="D23" s="669"/>
      <c r="E23" s="669"/>
      <c r="F23" s="669"/>
      <c r="G23" s="669"/>
      <c r="H23" s="669"/>
      <c r="I23" s="669"/>
      <c r="J23" s="670"/>
      <c r="K23" s="6"/>
    </row>
    <row r="24" spans="1:11" ht="20.100000000000001" customHeight="1">
      <c r="A24" s="668" t="s">
        <v>461</v>
      </c>
      <c r="B24" s="669"/>
      <c r="C24" s="669"/>
      <c r="D24" s="669"/>
      <c r="E24" s="669"/>
      <c r="F24" s="669"/>
      <c r="G24" s="669"/>
      <c r="H24" s="669"/>
      <c r="I24" s="669"/>
      <c r="J24" s="670"/>
      <c r="K24" s="6"/>
    </row>
    <row r="25" spans="1:11" s="3" customFormat="1" ht="20.100000000000001" customHeight="1">
      <c r="A25" s="668" t="s">
        <v>464</v>
      </c>
      <c r="B25" s="669"/>
      <c r="C25" s="669"/>
      <c r="D25" s="669"/>
      <c r="E25" s="669"/>
      <c r="F25" s="669"/>
      <c r="G25" s="669"/>
      <c r="H25" s="669"/>
      <c r="I25" s="669"/>
      <c r="J25" s="670"/>
      <c r="K25" s="6" t="s">
        <v>2</v>
      </c>
    </row>
    <row r="26" spans="1:11" ht="20.100000000000001" customHeight="1">
      <c r="A26" s="668" t="s">
        <v>466</v>
      </c>
      <c r="B26" s="669"/>
      <c r="C26" s="669"/>
      <c r="D26" s="669"/>
      <c r="E26" s="669"/>
      <c r="F26" s="669"/>
      <c r="G26" s="669"/>
      <c r="H26" s="669"/>
      <c r="I26" s="669"/>
      <c r="J26" s="670"/>
      <c r="K26" s="322"/>
    </row>
    <row r="27" spans="1:11" ht="20.100000000000001" customHeight="1">
      <c r="A27" s="668" t="s">
        <v>462</v>
      </c>
      <c r="B27" s="669"/>
      <c r="C27" s="669"/>
      <c r="D27" s="669"/>
      <c r="E27" s="669"/>
      <c r="F27" s="669"/>
      <c r="G27" s="669"/>
      <c r="H27" s="669"/>
      <c r="I27" s="669"/>
      <c r="J27" s="670"/>
      <c r="K27" s="6" t="s">
        <v>2</v>
      </c>
    </row>
    <row r="28" spans="1:11" ht="20.100000000000001" customHeight="1">
      <c r="A28" s="668" t="s">
        <v>465</v>
      </c>
      <c r="B28" s="669"/>
      <c r="C28" s="669"/>
      <c r="D28" s="669"/>
      <c r="E28" s="669"/>
      <c r="F28" s="669"/>
      <c r="G28" s="669"/>
      <c r="H28" s="669"/>
      <c r="I28" s="669"/>
      <c r="J28" s="670"/>
      <c r="K28" s="6"/>
    </row>
    <row r="29" spans="1:11" ht="20.100000000000001" customHeight="1">
      <c r="A29" s="668" t="s">
        <v>17</v>
      </c>
      <c r="B29" s="669"/>
      <c r="C29" s="669"/>
      <c r="D29" s="669"/>
      <c r="E29" s="669"/>
      <c r="F29" s="669"/>
      <c r="G29" s="669"/>
      <c r="H29" s="669"/>
      <c r="I29" s="669"/>
      <c r="J29" s="670"/>
      <c r="K29" s="6" t="s">
        <v>2</v>
      </c>
    </row>
    <row r="30" spans="1:11" ht="20.100000000000001" customHeight="1">
      <c r="A30" s="668" t="s">
        <v>18</v>
      </c>
      <c r="B30" s="669"/>
      <c r="C30" s="669"/>
      <c r="D30" s="669"/>
      <c r="E30" s="669"/>
      <c r="F30" s="669"/>
      <c r="G30" s="669"/>
      <c r="H30" s="669"/>
      <c r="I30" s="669"/>
      <c r="J30" s="670"/>
      <c r="K30" s="6" t="s">
        <v>2</v>
      </c>
    </row>
    <row r="31" spans="1:11" ht="20.100000000000001" customHeight="1">
      <c r="A31" s="668" t="s">
        <v>463</v>
      </c>
      <c r="B31" s="669"/>
      <c r="C31" s="669"/>
      <c r="D31" s="669"/>
      <c r="E31" s="669"/>
      <c r="F31" s="669"/>
      <c r="G31" s="669"/>
      <c r="H31" s="669"/>
      <c r="I31" s="669"/>
      <c r="J31" s="670"/>
      <c r="K31" s="6" t="s">
        <v>2</v>
      </c>
    </row>
    <row r="32" spans="1:11" ht="20.100000000000001" customHeight="1">
      <c r="A32" s="668" t="s">
        <v>467</v>
      </c>
      <c r="B32" s="669"/>
      <c r="C32" s="669"/>
      <c r="D32" s="669"/>
      <c r="E32" s="669"/>
      <c r="F32" s="669"/>
      <c r="G32" s="669"/>
      <c r="H32" s="669"/>
      <c r="I32" s="669"/>
      <c r="J32" s="670"/>
      <c r="K32" s="6"/>
    </row>
    <row r="33" spans="1:11" ht="20.100000000000001" customHeight="1">
      <c r="A33" s="668" t="s">
        <v>7</v>
      </c>
      <c r="B33" s="669"/>
      <c r="C33" s="669"/>
      <c r="D33" s="669"/>
      <c r="E33" s="669"/>
      <c r="F33" s="669"/>
      <c r="G33" s="669"/>
      <c r="H33" s="669"/>
      <c r="I33" s="669"/>
      <c r="J33" s="670"/>
      <c r="K33" s="6" t="s">
        <v>2</v>
      </c>
    </row>
    <row r="34" spans="1:11" ht="20.100000000000001" customHeight="1">
      <c r="A34" s="668" t="s">
        <v>469</v>
      </c>
      <c r="B34" s="669"/>
      <c r="C34" s="669"/>
      <c r="D34" s="669"/>
      <c r="E34" s="669"/>
      <c r="F34" s="669"/>
      <c r="G34" s="669"/>
      <c r="H34" s="669"/>
      <c r="I34" s="669"/>
      <c r="J34" s="670"/>
      <c r="K34" s="6" t="s">
        <v>2</v>
      </c>
    </row>
    <row r="35" spans="1:11" ht="20.100000000000001" customHeight="1">
      <c r="A35" s="668" t="s">
        <v>470</v>
      </c>
      <c r="B35" s="669"/>
      <c r="C35" s="669"/>
      <c r="D35" s="669"/>
      <c r="E35" s="669"/>
      <c r="F35" s="669"/>
      <c r="G35" s="669"/>
      <c r="H35" s="669"/>
      <c r="I35" s="669"/>
      <c r="J35" s="670"/>
      <c r="K35" s="6"/>
    </row>
    <row r="36" spans="1:11" ht="20.100000000000001" customHeight="1">
      <c r="A36" s="668" t="s">
        <v>468</v>
      </c>
      <c r="B36" s="669"/>
      <c r="C36" s="669"/>
      <c r="D36" s="669"/>
      <c r="E36" s="669"/>
      <c r="F36" s="669"/>
      <c r="G36" s="669"/>
      <c r="H36" s="669"/>
      <c r="I36" s="669"/>
      <c r="J36" s="670"/>
      <c r="K36" s="6"/>
    </row>
    <row r="37" spans="1:11" ht="20.100000000000001" customHeight="1">
      <c r="A37" s="668" t="s">
        <v>472</v>
      </c>
      <c r="B37" s="669"/>
      <c r="C37" s="669"/>
      <c r="D37" s="669"/>
      <c r="E37" s="669"/>
      <c r="F37" s="669"/>
      <c r="G37" s="669"/>
      <c r="H37" s="669"/>
      <c r="I37" s="669"/>
      <c r="J37" s="670"/>
      <c r="K37" s="6" t="s">
        <v>2</v>
      </c>
    </row>
    <row r="38" spans="1:11" ht="20.100000000000001" customHeight="1">
      <c r="A38" s="668" t="s">
        <v>471</v>
      </c>
      <c r="B38" s="669"/>
      <c r="C38" s="669"/>
      <c r="D38" s="669"/>
      <c r="E38" s="669"/>
      <c r="F38" s="669"/>
      <c r="G38" s="669"/>
      <c r="H38" s="669"/>
      <c r="I38" s="669"/>
      <c r="J38" s="670"/>
      <c r="K38" s="6"/>
    </row>
    <row r="39" spans="1:11" ht="20.100000000000001" customHeight="1">
      <c r="A39" s="668" t="s">
        <v>8</v>
      </c>
      <c r="B39" s="669"/>
      <c r="C39" s="669"/>
      <c r="D39" s="669"/>
      <c r="E39" s="669"/>
      <c r="F39" s="669"/>
      <c r="G39" s="669"/>
      <c r="H39" s="669"/>
      <c r="I39" s="669"/>
      <c r="J39" s="670"/>
      <c r="K39" s="6" t="s">
        <v>2</v>
      </c>
    </row>
    <row r="40" spans="1:11" ht="20.100000000000001" customHeight="1">
      <c r="A40" s="675" t="s">
        <v>9</v>
      </c>
      <c r="B40" s="676"/>
      <c r="C40" s="676"/>
      <c r="D40" s="676"/>
      <c r="E40" s="676"/>
      <c r="F40" s="676"/>
      <c r="G40" s="676"/>
      <c r="H40" s="676"/>
      <c r="I40" s="676"/>
      <c r="J40" s="677"/>
      <c r="K40" s="4" t="s">
        <v>2</v>
      </c>
    </row>
    <row r="42" spans="1:11" ht="36.75" customHeight="1"/>
    <row r="43" spans="1:11" ht="21.75" customHeight="1">
      <c r="A43" s="335"/>
      <c r="B43" s="335"/>
      <c r="C43" s="335"/>
      <c r="D43" s="335"/>
      <c r="E43" s="335"/>
      <c r="F43" s="335"/>
      <c r="G43" s="335"/>
      <c r="H43" s="335"/>
      <c r="I43" s="335"/>
      <c r="J43" s="335"/>
      <c r="K43" s="335"/>
    </row>
    <row r="44" spans="1:11" ht="18" customHeight="1">
      <c r="A44" s="678" t="s">
        <v>454</v>
      </c>
      <c r="B44" s="678"/>
      <c r="C44" s="678"/>
      <c r="D44" s="335"/>
      <c r="E44" s="335"/>
      <c r="F44" s="336" t="s">
        <v>25</v>
      </c>
      <c r="G44" s="335"/>
      <c r="H44" s="335"/>
      <c r="I44" s="335"/>
      <c r="J44" s="335"/>
      <c r="K44" s="335"/>
    </row>
    <row r="45" spans="1:11" ht="18" customHeight="1">
      <c r="A45" s="679" t="s">
        <v>10</v>
      </c>
      <c r="B45" s="679"/>
      <c r="C45" s="679"/>
      <c r="D45" s="679"/>
      <c r="E45" s="679"/>
      <c r="F45" s="679"/>
      <c r="G45" s="679"/>
      <c r="H45" s="679"/>
      <c r="I45" s="679"/>
      <c r="J45" s="679"/>
      <c r="K45" s="679"/>
    </row>
    <row r="46" spans="1:11" ht="18" customHeight="1">
      <c r="A46" s="338"/>
      <c r="B46" s="335"/>
      <c r="C46" s="335"/>
      <c r="D46" s="335"/>
      <c r="E46" s="335"/>
      <c r="F46" s="335"/>
      <c r="G46" s="335"/>
      <c r="H46" s="335"/>
      <c r="I46" s="335"/>
      <c r="J46" s="335"/>
      <c r="K46" s="335"/>
    </row>
    <row r="47" spans="1:11" ht="20.100000000000001" customHeight="1">
      <c r="A47" s="674" t="s">
        <v>474</v>
      </c>
      <c r="B47" s="674"/>
      <c r="C47" s="674"/>
      <c r="D47" s="674"/>
      <c r="E47" s="674"/>
      <c r="F47" s="674"/>
      <c r="G47" s="674"/>
      <c r="H47" s="674"/>
      <c r="I47" s="674"/>
      <c r="J47" s="674"/>
      <c r="K47" s="674"/>
    </row>
    <row r="48" spans="1:11" ht="20.100000000000001" customHeight="1">
      <c r="A48" s="674" t="s">
        <v>475</v>
      </c>
      <c r="B48" s="674"/>
      <c r="C48" s="674"/>
      <c r="D48" s="674"/>
      <c r="E48" s="674"/>
      <c r="F48" s="674"/>
      <c r="G48" s="674"/>
      <c r="H48" s="674"/>
      <c r="I48" s="674"/>
      <c r="J48" s="674"/>
      <c r="K48" s="674"/>
    </row>
    <row r="49" spans="1:11" ht="20.100000000000001" customHeight="1">
      <c r="A49" s="339"/>
      <c r="B49" s="335"/>
      <c r="C49" s="335"/>
      <c r="D49" s="335"/>
      <c r="E49" s="335"/>
      <c r="F49" s="335"/>
      <c r="G49" s="335"/>
      <c r="H49" s="335"/>
      <c r="I49" s="335"/>
      <c r="J49" s="335"/>
      <c r="K49" s="335"/>
    </row>
    <row r="50" spans="1:11" ht="20.100000000000001" customHeight="1">
      <c r="A50" s="674" t="s">
        <v>30</v>
      </c>
      <c r="B50" s="674"/>
      <c r="C50" s="340" t="s">
        <v>26</v>
      </c>
      <c r="D50" s="682" t="str">
        <f>IF(入力フォーム!D9="","",入力フォーム!D9)</f>
        <v/>
      </c>
      <c r="E50" s="682"/>
      <c r="F50" s="682"/>
      <c r="G50" s="682"/>
      <c r="H50" s="335"/>
      <c r="I50" s="340" t="s">
        <v>27</v>
      </c>
      <c r="J50" s="342" t="str">
        <f>IF(入力フォーム!D12="","",  入力フォーム!D12)</f>
        <v/>
      </c>
      <c r="K50" s="341"/>
    </row>
    <row r="51" spans="1:11" ht="20.100000000000001" customHeight="1">
      <c r="A51" s="343"/>
      <c r="B51" s="344"/>
      <c r="C51" s="340" t="s">
        <v>28</v>
      </c>
      <c r="D51" s="682" t="str">
        <f>IF(入力フォーム!D10="","",入力フォーム!D10)</f>
        <v/>
      </c>
      <c r="E51" s="682"/>
      <c r="F51" s="682"/>
      <c r="G51" s="682"/>
      <c r="H51" s="336"/>
      <c r="I51" s="336"/>
      <c r="J51" s="336"/>
      <c r="K51" s="336"/>
    </row>
    <row r="52" spans="1:11" ht="20.100000000000001" customHeight="1">
      <c r="A52" s="345"/>
      <c r="B52" s="344"/>
      <c r="C52" s="340" t="s">
        <v>29</v>
      </c>
      <c r="D52" s="683" t="str">
        <f>IF(入力フォーム!D11="","",入力フォーム!D11)</f>
        <v/>
      </c>
      <c r="E52" s="683"/>
      <c r="F52" s="683"/>
      <c r="G52" s="683"/>
      <c r="H52" s="336"/>
      <c r="I52" s="336"/>
      <c r="J52" s="336"/>
      <c r="K52" s="336"/>
    </row>
    <row r="53" spans="1:11" ht="18" customHeight="1">
      <c r="A53" s="679" t="s">
        <v>496</v>
      </c>
      <c r="B53" s="679"/>
      <c r="C53" s="335"/>
      <c r="D53" s="335"/>
      <c r="E53" s="335"/>
      <c r="F53" s="335"/>
      <c r="G53" s="335"/>
      <c r="H53" s="335"/>
      <c r="I53" s="335"/>
      <c r="J53" s="335"/>
      <c r="K53" s="335"/>
    </row>
    <row r="54" spans="1:11" ht="29.25" customHeight="1">
      <c r="A54" s="346"/>
      <c r="B54" s="335"/>
      <c r="C54" s="335"/>
      <c r="D54" s="335"/>
      <c r="E54" s="335"/>
      <c r="F54" s="335"/>
      <c r="G54" s="335"/>
      <c r="H54" s="335"/>
      <c r="I54" s="335"/>
      <c r="J54" s="335"/>
      <c r="K54" s="335"/>
    </row>
    <row r="55" spans="1:11" ht="20.100000000000001" customHeight="1">
      <c r="A55" s="674" t="s">
        <v>32</v>
      </c>
      <c r="B55" s="674"/>
      <c r="C55" s="674"/>
      <c r="D55" s="674"/>
      <c r="E55" s="674"/>
      <c r="F55" s="674"/>
      <c r="G55" s="674"/>
      <c r="H55" s="674"/>
      <c r="I55" s="674"/>
      <c r="J55" s="674"/>
      <c r="K55" s="674"/>
    </row>
    <row r="56" spans="1:11" ht="20.100000000000001" customHeight="1">
      <c r="A56" s="674" t="s">
        <v>33</v>
      </c>
      <c r="B56" s="674"/>
      <c r="C56" s="674"/>
      <c r="D56" s="674"/>
      <c r="E56" s="674"/>
      <c r="F56" s="674"/>
      <c r="G56" s="674"/>
      <c r="H56" s="674"/>
      <c r="I56" s="674"/>
      <c r="J56" s="674"/>
      <c r="K56" s="674"/>
    </row>
    <row r="57" spans="1:11" ht="20.100000000000001" customHeight="1">
      <c r="A57" s="684" t="s">
        <v>31</v>
      </c>
      <c r="B57" s="684"/>
      <c r="C57" s="684"/>
      <c r="D57" s="684"/>
      <c r="E57" s="684"/>
      <c r="F57" s="684"/>
      <c r="G57" s="684"/>
      <c r="H57" s="684"/>
      <c r="I57" s="684"/>
      <c r="J57" s="684"/>
      <c r="K57" s="684"/>
    </row>
    <row r="58" spans="1:11" ht="20.100000000000001" customHeight="1">
      <c r="A58" s="674" t="s">
        <v>476</v>
      </c>
      <c r="B58" s="674"/>
      <c r="C58" s="674"/>
      <c r="D58" s="674"/>
      <c r="E58" s="674"/>
      <c r="F58" s="674"/>
      <c r="G58" s="674"/>
      <c r="H58" s="674"/>
      <c r="I58" s="674"/>
      <c r="J58" s="674"/>
      <c r="K58" s="674"/>
    </row>
    <row r="59" spans="1:11" ht="8.25" customHeight="1">
      <c r="A59" s="337"/>
      <c r="B59" s="337"/>
      <c r="C59" s="335"/>
      <c r="D59" s="335"/>
      <c r="E59" s="335"/>
      <c r="F59" s="335"/>
      <c r="G59" s="335"/>
      <c r="H59" s="335"/>
      <c r="I59" s="335"/>
      <c r="J59" s="335"/>
      <c r="K59" s="335"/>
    </row>
    <row r="60" spans="1:11" ht="15" customHeight="1">
      <c r="A60" s="685" t="s">
        <v>34</v>
      </c>
      <c r="B60" s="685"/>
      <c r="C60" s="685"/>
      <c r="D60" s="685"/>
      <c r="E60" s="685"/>
      <c r="F60" s="685"/>
      <c r="G60" s="685"/>
      <c r="H60" s="685"/>
      <c r="I60" s="685"/>
      <c r="J60" s="685"/>
      <c r="K60" s="685"/>
    </row>
    <row r="61" spans="1:11" ht="15" customHeight="1">
      <c r="A61" s="681" t="s">
        <v>35</v>
      </c>
      <c r="B61" s="681"/>
      <c r="C61" s="681"/>
      <c r="D61" s="681"/>
      <c r="E61" s="681"/>
      <c r="F61" s="681"/>
      <c r="G61" s="681"/>
      <c r="H61" s="681"/>
      <c r="I61" s="681"/>
      <c r="J61" s="681"/>
      <c r="K61" s="681"/>
    </row>
    <row r="62" spans="1:11" ht="15" customHeight="1">
      <c r="A62" s="681" t="s">
        <v>36</v>
      </c>
      <c r="B62" s="681"/>
      <c r="C62" s="681"/>
      <c r="D62" s="681"/>
      <c r="E62" s="681"/>
      <c r="F62" s="681"/>
      <c r="G62" s="681"/>
      <c r="H62" s="681"/>
      <c r="I62" s="681"/>
      <c r="J62" s="681"/>
      <c r="K62" s="681"/>
    </row>
    <row r="63" spans="1:11" ht="24.75" customHeight="1">
      <c r="A63" s="336"/>
      <c r="B63" s="335"/>
      <c r="C63" s="335"/>
      <c r="D63" s="335"/>
      <c r="E63" s="335"/>
      <c r="F63" s="335"/>
      <c r="G63" s="335"/>
      <c r="H63" s="335"/>
      <c r="I63" s="335"/>
      <c r="J63" s="335"/>
      <c r="K63" s="335"/>
    </row>
    <row r="64" spans="1:11" ht="20.100000000000001" customHeight="1">
      <c r="A64" s="686" t="s">
        <v>497</v>
      </c>
      <c r="B64" s="686"/>
      <c r="C64" s="686"/>
      <c r="D64" s="686"/>
      <c r="E64" s="686"/>
      <c r="F64" s="686"/>
      <c r="G64" s="686"/>
      <c r="H64" s="686"/>
      <c r="I64" s="686"/>
      <c r="J64" s="686"/>
      <c r="K64" s="686"/>
    </row>
    <row r="65" spans="1:11" ht="20.100000000000001" customHeight="1">
      <c r="A65" s="680" t="s">
        <v>477</v>
      </c>
      <c r="B65" s="680"/>
      <c r="C65" s="680"/>
      <c r="D65" s="680"/>
      <c r="E65" s="680"/>
      <c r="F65" s="680"/>
      <c r="G65" s="680"/>
      <c r="H65" s="680"/>
      <c r="I65" s="680"/>
      <c r="J65" s="680"/>
      <c r="K65" s="680"/>
    </row>
    <row r="66" spans="1:11" ht="20.100000000000001" customHeight="1">
      <c r="A66" s="680" t="s">
        <v>478</v>
      </c>
      <c r="B66" s="680"/>
      <c r="C66" s="680"/>
      <c r="D66" s="680"/>
      <c r="E66" s="680"/>
      <c r="F66" s="680"/>
      <c r="G66" s="680"/>
      <c r="H66" s="680"/>
      <c r="I66" s="680"/>
      <c r="J66" s="680"/>
      <c r="K66" s="680"/>
    </row>
    <row r="67" spans="1:11" ht="20.100000000000001" customHeight="1">
      <c r="A67" s="680" t="s">
        <v>479</v>
      </c>
      <c r="B67" s="680"/>
      <c r="C67" s="680"/>
      <c r="D67" s="680"/>
      <c r="E67" s="680"/>
      <c r="F67" s="680"/>
      <c r="G67" s="680"/>
      <c r="H67" s="680"/>
      <c r="I67" s="680"/>
      <c r="J67" s="680"/>
      <c r="K67" s="680"/>
    </row>
    <row r="68" spans="1:11" ht="20.100000000000001" customHeight="1">
      <c r="A68" s="680" t="s">
        <v>480</v>
      </c>
      <c r="B68" s="680"/>
      <c r="C68" s="680"/>
      <c r="D68" s="680"/>
      <c r="E68" s="680"/>
      <c r="F68" s="680"/>
      <c r="G68" s="680"/>
      <c r="H68" s="680"/>
      <c r="I68" s="680"/>
      <c r="J68" s="680"/>
      <c r="K68" s="680"/>
    </row>
    <row r="69" spans="1:11" ht="20.100000000000001" customHeight="1">
      <c r="A69" s="680" t="s">
        <v>481</v>
      </c>
      <c r="B69" s="680"/>
      <c r="C69" s="680"/>
      <c r="D69" s="680"/>
      <c r="E69" s="680"/>
      <c r="F69" s="680"/>
      <c r="G69" s="680"/>
      <c r="H69" s="680"/>
      <c r="I69" s="680"/>
      <c r="J69" s="680"/>
      <c r="K69" s="680"/>
    </row>
    <row r="70" spans="1:11" ht="20.100000000000001" customHeight="1">
      <c r="A70" s="680" t="s">
        <v>482</v>
      </c>
      <c r="B70" s="680"/>
      <c r="C70" s="680"/>
      <c r="D70" s="680"/>
      <c r="E70" s="680"/>
      <c r="F70" s="680"/>
      <c r="G70" s="680"/>
      <c r="H70" s="680"/>
      <c r="I70" s="680"/>
      <c r="J70" s="680"/>
      <c r="K70" s="680"/>
    </row>
    <row r="71" spans="1:11" ht="20.100000000000001" customHeight="1">
      <c r="A71" s="680" t="s">
        <v>483</v>
      </c>
      <c r="B71" s="680"/>
      <c r="C71" s="680"/>
      <c r="D71" s="680"/>
      <c r="E71" s="680"/>
      <c r="F71" s="680"/>
      <c r="G71" s="680"/>
      <c r="H71" s="680"/>
      <c r="I71" s="680"/>
      <c r="J71" s="680"/>
      <c r="K71" s="680"/>
    </row>
    <row r="72" spans="1:11" ht="20.100000000000001" customHeight="1">
      <c r="A72" s="680" t="s">
        <v>484</v>
      </c>
      <c r="B72" s="680"/>
      <c r="C72" s="680"/>
      <c r="D72" s="680"/>
      <c r="E72" s="680"/>
      <c r="F72" s="680"/>
      <c r="G72" s="680"/>
      <c r="H72" s="680"/>
      <c r="I72" s="680"/>
      <c r="J72" s="680"/>
      <c r="K72" s="680"/>
    </row>
    <row r="73" spans="1:11" ht="20.100000000000001" customHeight="1">
      <c r="A73" s="680" t="s">
        <v>485</v>
      </c>
      <c r="B73" s="680"/>
      <c r="C73" s="680"/>
      <c r="D73" s="680"/>
      <c r="E73" s="680"/>
      <c r="F73" s="680"/>
      <c r="G73" s="680"/>
      <c r="H73" s="680"/>
      <c r="I73" s="680"/>
      <c r="J73" s="680"/>
      <c r="K73" s="680"/>
    </row>
    <row r="74" spans="1:11" ht="20.100000000000001" customHeight="1">
      <c r="A74" s="680" t="s">
        <v>486</v>
      </c>
      <c r="B74" s="680"/>
      <c r="C74" s="680"/>
      <c r="D74" s="680"/>
      <c r="E74" s="680"/>
      <c r="F74" s="680"/>
      <c r="G74" s="680"/>
      <c r="H74" s="680"/>
      <c r="I74" s="680"/>
      <c r="J74" s="680"/>
      <c r="K74" s="680"/>
    </row>
    <row r="75" spans="1:11" ht="20.100000000000001" customHeight="1">
      <c r="A75" s="680" t="s">
        <v>487</v>
      </c>
      <c r="B75" s="680"/>
      <c r="C75" s="680"/>
      <c r="D75" s="680"/>
      <c r="E75" s="680"/>
      <c r="F75" s="680"/>
      <c r="G75" s="680"/>
      <c r="H75" s="680"/>
      <c r="I75" s="680"/>
      <c r="J75" s="680"/>
      <c r="K75" s="680"/>
    </row>
    <row r="76" spans="1:11" ht="25.5" customHeight="1">
      <c r="A76" s="347"/>
      <c r="B76" s="347"/>
      <c r="C76" s="335"/>
      <c r="D76" s="335"/>
      <c r="E76" s="335"/>
      <c r="F76" s="335"/>
      <c r="G76" s="335"/>
      <c r="H76" s="335"/>
      <c r="I76" s="335"/>
      <c r="J76" s="335"/>
      <c r="K76" s="335"/>
    </row>
    <row r="77" spans="1:11" ht="20.100000000000001" customHeight="1">
      <c r="A77" s="674" t="s">
        <v>489</v>
      </c>
      <c r="B77" s="674"/>
      <c r="C77" s="674"/>
      <c r="D77" s="674"/>
      <c r="E77" s="674"/>
      <c r="F77" s="674"/>
      <c r="G77" s="674"/>
      <c r="H77" s="674"/>
      <c r="I77" s="674"/>
      <c r="J77" s="674"/>
      <c r="K77" s="674"/>
    </row>
    <row r="78" spans="1:11" ht="20.100000000000001" customHeight="1">
      <c r="A78" s="674" t="s">
        <v>490</v>
      </c>
      <c r="B78" s="674"/>
      <c r="C78" s="674"/>
      <c r="D78" s="674"/>
      <c r="E78" s="674"/>
      <c r="F78" s="674"/>
      <c r="G78" s="674"/>
      <c r="H78" s="674"/>
      <c r="I78" s="674"/>
      <c r="J78" s="674"/>
      <c r="K78" s="674"/>
    </row>
    <row r="79" spans="1:11" ht="20.100000000000001" customHeight="1">
      <c r="A79" s="684" t="s">
        <v>31</v>
      </c>
      <c r="B79" s="684"/>
      <c r="C79" s="684"/>
      <c r="D79" s="684"/>
      <c r="E79" s="684"/>
      <c r="F79" s="684"/>
      <c r="G79" s="684"/>
      <c r="H79" s="684"/>
      <c r="I79" s="684"/>
      <c r="J79" s="684"/>
      <c r="K79" s="684"/>
    </row>
    <row r="80" spans="1:11" ht="20.100000000000001" customHeight="1">
      <c r="A80" s="674" t="s">
        <v>488</v>
      </c>
      <c r="B80" s="674"/>
      <c r="C80" s="674"/>
      <c r="D80" s="674"/>
      <c r="E80" s="674"/>
      <c r="F80" s="674"/>
      <c r="G80" s="674"/>
      <c r="H80" s="674"/>
      <c r="I80" s="674"/>
      <c r="J80" s="674"/>
      <c r="K80" s="674"/>
    </row>
    <row r="81" spans="1:11" ht="18.75" customHeight="1">
      <c r="A81" s="688" t="s">
        <v>37</v>
      </c>
      <c r="B81" s="688"/>
      <c r="C81" s="688"/>
      <c r="D81" s="688"/>
      <c r="E81" s="688"/>
      <c r="F81" s="688"/>
      <c r="G81" s="688"/>
      <c r="H81" s="688"/>
      <c r="I81" s="688"/>
      <c r="J81" s="688"/>
      <c r="K81" s="688"/>
    </row>
    <row r="82" spans="1:11">
      <c r="A82" s="687" t="s">
        <v>38</v>
      </c>
      <c r="B82" s="687"/>
      <c r="C82" s="687"/>
      <c r="D82" s="687"/>
      <c r="E82" s="687"/>
      <c r="F82" s="687"/>
      <c r="G82" s="687"/>
      <c r="H82" s="687"/>
      <c r="I82" s="687"/>
      <c r="J82" s="687"/>
      <c r="K82" s="687"/>
    </row>
  </sheetData>
  <mergeCells count="80">
    <mergeCell ref="A82:K82"/>
    <mergeCell ref="A16:J16"/>
    <mergeCell ref="A17:J17"/>
    <mergeCell ref="A23:J23"/>
    <mergeCell ref="A24:J24"/>
    <mergeCell ref="A28:J28"/>
    <mergeCell ref="A32:J32"/>
    <mergeCell ref="A26:J26"/>
    <mergeCell ref="A36:J36"/>
    <mergeCell ref="A75:K75"/>
    <mergeCell ref="A77:K77"/>
    <mergeCell ref="A78:K78"/>
    <mergeCell ref="A79:K79"/>
    <mergeCell ref="A80:K80"/>
    <mergeCell ref="A81:K81"/>
    <mergeCell ref="A74:K74"/>
    <mergeCell ref="A72:K72"/>
    <mergeCell ref="A62:K62"/>
    <mergeCell ref="A64:K64"/>
    <mergeCell ref="A65:K65"/>
    <mergeCell ref="A66:K66"/>
    <mergeCell ref="A67:K67"/>
    <mergeCell ref="A73:K73"/>
    <mergeCell ref="A61:K61"/>
    <mergeCell ref="A50:B50"/>
    <mergeCell ref="D50:G50"/>
    <mergeCell ref="D51:G51"/>
    <mergeCell ref="D52:G52"/>
    <mergeCell ref="A53:B53"/>
    <mergeCell ref="A55:K55"/>
    <mergeCell ref="A56:K56"/>
    <mergeCell ref="A57:K57"/>
    <mergeCell ref="A58:K58"/>
    <mergeCell ref="A60:K60"/>
    <mergeCell ref="A68:K68"/>
    <mergeCell ref="A69:K69"/>
    <mergeCell ref="A70:K70"/>
    <mergeCell ref="A71:K71"/>
    <mergeCell ref="A48:K48"/>
    <mergeCell ref="A29:J29"/>
    <mergeCell ref="A30:J30"/>
    <mergeCell ref="A31:J31"/>
    <mergeCell ref="A33:J33"/>
    <mergeCell ref="A34:J34"/>
    <mergeCell ref="A37:J37"/>
    <mergeCell ref="A35:J35"/>
    <mergeCell ref="A39:J39"/>
    <mergeCell ref="A40:J40"/>
    <mergeCell ref="A44:C44"/>
    <mergeCell ref="A45:K45"/>
    <mergeCell ref="A47:K47"/>
    <mergeCell ref="A38:J38"/>
    <mergeCell ref="A27:J27"/>
    <mergeCell ref="A12:J12"/>
    <mergeCell ref="A13:J13"/>
    <mergeCell ref="A14:J14"/>
    <mergeCell ref="A15:J15"/>
    <mergeCell ref="A18:J18"/>
    <mergeCell ref="A19:J19"/>
    <mergeCell ref="A20:J20"/>
    <mergeCell ref="A21:J21"/>
    <mergeCell ref="A22:J22"/>
    <mergeCell ref="A25:J25"/>
    <mergeCell ref="A7:J7"/>
    <mergeCell ref="K7:K10"/>
    <mergeCell ref="A8:J8"/>
    <mergeCell ref="A9:J9"/>
    <mergeCell ref="A10:J10"/>
    <mergeCell ref="A1:K1"/>
    <mergeCell ref="A2:J2"/>
    <mergeCell ref="A3:J3"/>
    <mergeCell ref="A4:B4"/>
    <mergeCell ref="C4:E4"/>
    <mergeCell ref="F4:G4"/>
    <mergeCell ref="H4:J4"/>
    <mergeCell ref="K4:K6"/>
    <mergeCell ref="A5:B5"/>
    <mergeCell ref="C5:J5"/>
    <mergeCell ref="A6:D6"/>
    <mergeCell ref="E6:J6"/>
  </mergeCells>
  <phoneticPr fontId="30"/>
  <printOptions horizontalCentered="1"/>
  <pageMargins left="0.31496062992125984" right="0.31496062992125984" top="0.19685039370078741" bottom="0.19685039370078741" header="0.31496062992125984" footer="0.31496062992125984"/>
  <pageSetup paperSize="9" scale="86" fitToHeight="0" orientation="portrait" r:id="rId1"/>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EA216-0494-4AFC-80DF-51DB42CF2E9B}">
  <dimension ref="A1:BC242"/>
  <sheetViews>
    <sheetView showGridLines="0" view="pageBreakPreview" zoomScale="85" zoomScaleNormal="100" zoomScaleSheetLayoutView="85" workbookViewId="0">
      <selection activeCell="AT65" sqref="AT65"/>
    </sheetView>
  </sheetViews>
  <sheetFormatPr defaultColWidth="2.25" defaultRowHeight="13.5" customHeight="1"/>
  <cols>
    <col min="1" max="1" width="3.5" style="49" customWidth="1"/>
    <col min="2" max="35" width="3.625" style="49" customWidth="1"/>
    <col min="36" max="36" width="3.25" style="23" customWidth="1"/>
    <col min="37" max="16384" width="2.25" style="23"/>
  </cols>
  <sheetData>
    <row r="1" spans="1:55" s="12" customFormat="1" ht="15" customHeight="1">
      <c r="A1" s="883" t="s">
        <v>501</v>
      </c>
      <c r="B1" s="883"/>
      <c r="C1" s="883"/>
      <c r="D1" s="883"/>
      <c r="E1" s="883"/>
      <c r="F1" s="883"/>
      <c r="G1" s="883"/>
      <c r="H1" s="883"/>
      <c r="I1" s="883"/>
      <c r="J1" s="10"/>
      <c r="K1" s="10"/>
      <c r="L1" s="10"/>
      <c r="M1" s="10"/>
      <c r="N1" s="10"/>
      <c r="O1" s="10"/>
      <c r="P1" s="10"/>
      <c r="Q1" s="10"/>
      <c r="R1" s="10"/>
      <c r="S1" s="10"/>
      <c r="T1" s="10"/>
      <c r="U1" s="10"/>
      <c r="V1" s="10"/>
      <c r="W1" s="10"/>
      <c r="X1" s="10"/>
      <c r="Y1" s="10"/>
      <c r="Z1" s="10"/>
      <c r="AA1" s="10"/>
      <c r="AB1" s="10"/>
      <c r="AC1" s="10"/>
      <c r="AD1" s="10"/>
      <c r="AE1" s="884" t="s">
        <v>502</v>
      </c>
      <c r="AF1" s="885"/>
      <c r="AG1" s="885"/>
      <c r="AH1" s="885"/>
      <c r="AI1" s="886"/>
      <c r="AJ1" s="11"/>
    </row>
    <row r="2" spans="1:55" s="12" customFormat="1" ht="16.5" customHeight="1">
      <c r="A2" s="883"/>
      <c r="B2" s="883"/>
      <c r="C2" s="883"/>
      <c r="D2" s="883"/>
      <c r="E2" s="883"/>
      <c r="F2" s="883"/>
      <c r="G2" s="883"/>
      <c r="H2" s="883"/>
      <c r="I2" s="883"/>
      <c r="J2" s="10"/>
      <c r="K2" s="10"/>
      <c r="L2" s="10"/>
      <c r="M2" s="10"/>
      <c r="N2" s="10"/>
      <c r="O2" s="10"/>
      <c r="P2" s="10"/>
      <c r="Q2" s="10"/>
      <c r="R2" s="10"/>
      <c r="S2" s="10"/>
      <c r="T2" s="10"/>
      <c r="U2" s="10"/>
      <c r="V2" s="10"/>
      <c r="W2" s="10"/>
      <c r="X2" s="10"/>
      <c r="Y2" s="10"/>
      <c r="Z2" s="10"/>
      <c r="AA2" s="10"/>
      <c r="AB2" s="10"/>
      <c r="AC2" s="10"/>
      <c r="AD2" s="10"/>
      <c r="AE2" s="10"/>
      <c r="AF2" s="10"/>
      <c r="AG2" s="10"/>
      <c r="AH2" s="10"/>
      <c r="AI2" s="10"/>
      <c r="AJ2" s="11"/>
      <c r="AK2" s="94"/>
    </row>
    <row r="3" spans="1:55" s="12" customFormat="1" ht="3"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1"/>
    </row>
    <row r="4" spans="1:55" s="12" customFormat="1" ht="24">
      <c r="A4" s="887" t="s">
        <v>503</v>
      </c>
      <c r="B4" s="888"/>
      <c r="C4" s="888"/>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13"/>
      <c r="AK4" s="94"/>
    </row>
    <row r="5" spans="1:55" s="12" customFormat="1" ht="25.5" customHeight="1">
      <c r="A5" s="348"/>
      <c r="B5" s="349"/>
      <c r="C5" s="349"/>
      <c r="D5" s="349"/>
      <c r="E5" s="349"/>
      <c r="F5" s="349"/>
      <c r="G5" s="349"/>
      <c r="H5" s="349"/>
      <c r="I5" s="349"/>
      <c r="J5" s="349"/>
      <c r="K5" s="889" t="s">
        <v>504</v>
      </c>
      <c r="L5" s="889"/>
      <c r="M5" s="889"/>
      <c r="N5" s="889"/>
      <c r="O5" s="889"/>
      <c r="P5" s="889"/>
      <c r="Q5" s="890" t="s">
        <v>702</v>
      </c>
      <c r="R5" s="890"/>
      <c r="S5" s="890"/>
      <c r="T5" s="891" t="s">
        <v>505</v>
      </c>
      <c r="U5" s="891"/>
      <c r="V5" s="891"/>
      <c r="W5" s="891"/>
      <c r="X5" s="891"/>
      <c r="Y5" s="891"/>
      <c r="Z5" s="891"/>
      <c r="AA5" s="891"/>
      <c r="AB5" s="349"/>
      <c r="AC5" s="349"/>
      <c r="AD5" s="349"/>
      <c r="AE5" s="349"/>
      <c r="AF5" s="349"/>
      <c r="AG5" s="349"/>
      <c r="AH5" s="349"/>
      <c r="AI5" s="349"/>
      <c r="AJ5" s="13"/>
      <c r="AK5" s="94"/>
    </row>
    <row r="6" spans="1:55" s="11" customFormat="1" ht="7.5" customHeight="1">
      <c r="A6" s="10"/>
      <c r="B6" s="10"/>
      <c r="C6" s="10"/>
      <c r="D6" s="10"/>
      <c r="E6" s="10"/>
      <c r="F6" s="10"/>
      <c r="G6" s="10"/>
      <c r="H6" s="10"/>
      <c r="I6" s="10"/>
      <c r="J6" s="10"/>
      <c r="K6" s="10"/>
      <c r="L6" s="10"/>
      <c r="M6" s="10"/>
      <c r="N6" s="16"/>
      <c r="O6" s="16"/>
      <c r="P6" s="16"/>
      <c r="Q6" s="16" t="s">
        <v>506</v>
      </c>
      <c r="R6" s="16"/>
      <c r="S6" s="16"/>
      <c r="T6" s="14"/>
      <c r="U6" s="14"/>
      <c r="V6" s="14"/>
      <c r="W6" s="18"/>
      <c r="X6" s="18"/>
      <c r="Y6" s="18"/>
      <c r="Z6" s="18"/>
      <c r="AA6" s="18"/>
      <c r="AB6" s="18"/>
      <c r="AC6" s="18"/>
      <c r="AD6" s="18"/>
      <c r="AE6" s="18"/>
      <c r="AF6" s="18"/>
      <c r="AG6" s="18"/>
      <c r="AH6" s="18"/>
      <c r="AI6" s="18"/>
      <c r="AJ6" s="20"/>
    </row>
    <row r="7" spans="1:55" s="94" customFormat="1" ht="16.5" customHeight="1">
      <c r="A7" s="362"/>
      <c r="B7" s="10"/>
      <c r="C7" s="10"/>
      <c r="D7" s="10"/>
      <c r="E7" s="10"/>
      <c r="F7" s="10"/>
      <c r="G7" s="10"/>
      <c r="H7" s="10"/>
      <c r="I7" s="10"/>
      <c r="J7" s="10"/>
      <c r="K7" s="10"/>
      <c r="L7" s="10"/>
      <c r="M7" s="10"/>
      <c r="N7" s="10"/>
      <c r="O7" s="10"/>
      <c r="P7" s="10"/>
      <c r="Q7" s="10"/>
      <c r="R7" s="10"/>
      <c r="S7" s="10"/>
      <c r="T7" s="10"/>
      <c r="U7" s="10"/>
      <c r="V7" s="10"/>
      <c r="W7" s="10"/>
      <c r="X7" s="10"/>
      <c r="Y7" s="860" t="s">
        <v>39</v>
      </c>
      <c r="Z7" s="860"/>
      <c r="AA7" s="882" t="s">
        <v>449</v>
      </c>
      <c r="AB7" s="882"/>
      <c r="AC7" s="565" t="str">
        <f>IF(入力フォーム!E4="","",入力フォーム!E4)</f>
        <v/>
      </c>
      <c r="AD7" s="10" t="s">
        <v>40</v>
      </c>
      <c r="AE7" s="565" t="str">
        <f>IF(入力フォーム!G4="","",入力フォーム!G4)</f>
        <v/>
      </c>
      <c r="AF7" s="10" t="s">
        <v>41</v>
      </c>
      <c r="AG7" s="565" t="str">
        <f>IF(入力フォーム!I4="","",入力フォーム!I4)</f>
        <v/>
      </c>
      <c r="AH7" s="10" t="s">
        <v>42</v>
      </c>
      <c r="AI7" s="10"/>
      <c r="AJ7" s="17"/>
    </row>
    <row r="8" spans="1:55" s="94" customFormat="1" ht="5.25" customHeight="1">
      <c r="A8" s="362"/>
      <c r="B8" s="10"/>
      <c r="C8" s="10"/>
      <c r="D8" s="10"/>
      <c r="E8" s="10"/>
      <c r="F8" s="10"/>
      <c r="G8" s="10"/>
      <c r="H8" s="10"/>
      <c r="I8" s="10"/>
      <c r="J8" s="10"/>
      <c r="K8" s="10"/>
      <c r="L8" s="10"/>
      <c r="M8" s="10"/>
      <c r="N8" s="10"/>
      <c r="O8" s="10"/>
      <c r="P8" s="10"/>
      <c r="Q8" s="10"/>
      <c r="R8" s="10"/>
      <c r="S8" s="10"/>
      <c r="T8" s="10"/>
      <c r="U8" s="10"/>
      <c r="V8" s="10"/>
      <c r="W8" s="10"/>
      <c r="X8" s="10"/>
      <c r="Y8" s="14"/>
      <c r="Z8" s="14"/>
      <c r="AA8" s="14"/>
      <c r="AB8" s="14"/>
      <c r="AC8" s="10"/>
      <c r="AD8" s="10"/>
      <c r="AE8" s="10"/>
      <c r="AF8" s="10"/>
      <c r="AG8" s="10"/>
      <c r="AH8" s="10"/>
      <c r="AI8" s="10"/>
      <c r="AJ8" s="17"/>
    </row>
    <row r="9" spans="1:55" s="94" customFormat="1" ht="17.25" customHeight="1">
      <c r="A9" s="362"/>
      <c r="B9" s="872" t="s">
        <v>701</v>
      </c>
      <c r="C9" s="872"/>
      <c r="D9" s="872"/>
      <c r="E9" s="872"/>
      <c r="F9" s="872"/>
      <c r="G9" s="872"/>
      <c r="H9" s="363" t="s">
        <v>43</v>
      </c>
      <c r="I9" s="10"/>
      <c r="J9" s="10"/>
      <c r="K9" s="10"/>
      <c r="L9" s="363"/>
      <c r="M9" s="364"/>
      <c r="N9" s="874" t="s">
        <v>45</v>
      </c>
      <c r="O9" s="874"/>
      <c r="P9" s="874"/>
      <c r="Q9" s="363"/>
      <c r="R9" s="860" t="s">
        <v>46</v>
      </c>
      <c r="S9" s="860"/>
      <c r="T9" s="860"/>
      <c r="U9" s="10" t="s">
        <v>44</v>
      </c>
      <c r="V9" s="878" t="str">
        <f>IF(入力フォーム!D8="","",入力フォーム!D8)</f>
        <v/>
      </c>
      <c r="W9" s="878"/>
      <c r="X9" s="878"/>
      <c r="Y9" s="878"/>
      <c r="Z9" s="14"/>
      <c r="AA9" s="879"/>
      <c r="AB9" s="879"/>
      <c r="AC9" s="879"/>
      <c r="AD9" s="879"/>
      <c r="AE9" s="15"/>
      <c r="AF9" s="15"/>
      <c r="AG9" s="15"/>
      <c r="AH9" s="365"/>
      <c r="AI9" s="365"/>
      <c r="AJ9" s="17"/>
    </row>
    <row r="10" spans="1:55" s="94" customFormat="1" ht="36.75" customHeight="1">
      <c r="A10" s="362"/>
      <c r="B10" s="10"/>
      <c r="C10" s="10"/>
      <c r="D10" s="10"/>
      <c r="E10" s="10"/>
      <c r="F10" s="10"/>
      <c r="G10" s="10"/>
      <c r="H10" s="10"/>
      <c r="I10" s="10"/>
      <c r="J10" s="10"/>
      <c r="K10" s="10"/>
      <c r="L10" s="363"/>
      <c r="M10" s="366"/>
      <c r="N10" s="880" t="s">
        <v>508</v>
      </c>
      <c r="O10" s="880"/>
      <c r="P10" s="880"/>
      <c r="Q10" s="363"/>
      <c r="R10" s="860"/>
      <c r="S10" s="860"/>
      <c r="T10" s="860"/>
      <c r="U10" s="881" t="str">
        <f>IF(入力フォーム!D9="","",入力フォーム!D9)</f>
        <v/>
      </c>
      <c r="V10" s="881"/>
      <c r="W10" s="881"/>
      <c r="X10" s="881"/>
      <c r="Y10" s="881"/>
      <c r="Z10" s="881"/>
      <c r="AA10" s="881"/>
      <c r="AB10" s="881"/>
      <c r="AC10" s="881"/>
      <c r="AD10" s="881"/>
      <c r="AE10" s="881"/>
      <c r="AF10" s="881"/>
      <c r="AG10" s="881"/>
      <c r="AH10" s="881"/>
      <c r="AI10" s="881"/>
      <c r="AJ10" s="17"/>
    </row>
    <row r="11" spans="1:55" s="94" customFormat="1" ht="18" customHeight="1">
      <c r="A11" s="362"/>
      <c r="B11" s="10"/>
      <c r="C11" s="10"/>
      <c r="D11" s="10"/>
      <c r="E11" s="10"/>
      <c r="F11" s="10"/>
      <c r="G11" s="10"/>
      <c r="H11" s="10"/>
      <c r="I11" s="10"/>
      <c r="J11" s="10"/>
      <c r="K11" s="10"/>
      <c r="L11" s="869" t="s">
        <v>509</v>
      </c>
      <c r="M11" s="869"/>
      <c r="N11" s="869"/>
      <c r="O11" s="869"/>
      <c r="P11" s="869"/>
      <c r="Q11" s="869"/>
      <c r="R11" s="195"/>
      <c r="S11" s="14" t="s">
        <v>48</v>
      </c>
      <c r="T11" s="14"/>
      <c r="U11" s="881" t="str">
        <f>IF(入力フォーム!D10="","",入力フォーム!D10)</f>
        <v/>
      </c>
      <c r="V11" s="881"/>
      <c r="W11" s="881"/>
      <c r="X11" s="881"/>
      <c r="Y11" s="881"/>
      <c r="Z11" s="881"/>
      <c r="AA11" s="881"/>
      <c r="AB11" s="881"/>
      <c r="AC11" s="881"/>
      <c r="AD11" s="881"/>
      <c r="AE11" s="881"/>
      <c r="AF11" s="881"/>
      <c r="AG11" s="881"/>
      <c r="AH11" s="881"/>
      <c r="AI11" s="881"/>
      <c r="AJ11" s="17"/>
    </row>
    <row r="12" spans="1:55" s="94" customFormat="1" ht="18" customHeight="1">
      <c r="A12" s="362"/>
      <c r="B12" s="10"/>
      <c r="C12" s="10"/>
      <c r="D12" s="10"/>
      <c r="E12" s="10"/>
      <c r="F12" s="10"/>
      <c r="G12" s="10"/>
      <c r="H12" s="10"/>
      <c r="I12" s="10"/>
      <c r="J12" s="10"/>
      <c r="K12" s="10"/>
      <c r="L12" s="10"/>
      <c r="M12" s="10"/>
      <c r="N12" s="10"/>
      <c r="O12" s="368"/>
      <c r="P12" s="368"/>
      <c r="Q12" s="368"/>
      <c r="R12" s="368"/>
      <c r="S12" s="14" t="s">
        <v>510</v>
      </c>
      <c r="T12" s="14"/>
      <c r="U12" s="881" t="str">
        <f>IF(入力フォーム!D11="","",入力フォーム!D11)</f>
        <v/>
      </c>
      <c r="V12" s="881"/>
      <c r="W12" s="881"/>
      <c r="X12" s="881"/>
      <c r="Y12" s="881"/>
      <c r="Z12" s="881"/>
      <c r="AA12" s="881"/>
      <c r="AB12" s="881"/>
      <c r="AC12" s="881"/>
      <c r="AD12" s="881"/>
      <c r="AE12" s="881"/>
      <c r="AF12" s="881"/>
      <c r="AG12" s="881"/>
      <c r="AH12" s="881"/>
      <c r="AI12" s="881"/>
      <c r="AJ12" s="17"/>
    </row>
    <row r="13" spans="1:55" s="94" customFormat="1" ht="18" customHeight="1">
      <c r="A13" s="362"/>
      <c r="B13" s="10"/>
      <c r="C13" s="10"/>
      <c r="D13" s="10"/>
      <c r="E13" s="10"/>
      <c r="F13" s="10"/>
      <c r="G13" s="10"/>
      <c r="H13" s="10"/>
      <c r="I13" s="10"/>
      <c r="J13" s="10"/>
      <c r="K13" s="10"/>
      <c r="L13" s="10"/>
      <c r="M13" s="10"/>
      <c r="N13" s="10"/>
      <c r="O13" s="10"/>
      <c r="P13" s="10"/>
      <c r="Q13" s="369"/>
      <c r="R13" s="869" t="s">
        <v>408</v>
      </c>
      <c r="S13" s="869"/>
      <c r="T13" s="869"/>
      <c r="U13" s="877" t="str">
        <f>IF(入力フォーム!D12="","",入力フォーム!D12)</f>
        <v/>
      </c>
      <c r="V13" s="877"/>
      <c r="W13" s="877"/>
      <c r="X13" s="877"/>
      <c r="Y13" s="877"/>
      <c r="Z13" s="877"/>
      <c r="AA13" s="877"/>
      <c r="AB13" s="877"/>
      <c r="AC13" s="877"/>
      <c r="AD13" s="877"/>
      <c r="AE13" s="877"/>
      <c r="AF13" s="877"/>
      <c r="AG13" s="877"/>
      <c r="AH13" s="877"/>
      <c r="AI13" s="17"/>
      <c r="AJ13" s="17"/>
    </row>
    <row r="14" spans="1:55" s="94" customFormat="1" ht="3.75" customHeight="1">
      <c r="A14" s="362"/>
      <c r="B14" s="10"/>
      <c r="C14" s="10"/>
      <c r="D14" s="10"/>
      <c r="E14" s="10"/>
      <c r="F14" s="10"/>
      <c r="G14" s="10"/>
      <c r="H14" s="10"/>
      <c r="I14" s="10"/>
      <c r="J14" s="10"/>
      <c r="K14" s="10"/>
      <c r="L14" s="370"/>
      <c r="M14" s="371"/>
      <c r="N14" s="370"/>
      <c r="O14" s="370"/>
      <c r="P14" s="370"/>
      <c r="Q14" s="370"/>
      <c r="R14" s="14"/>
      <c r="S14" s="14"/>
      <c r="T14" s="14"/>
      <c r="U14" s="367"/>
      <c r="V14" s="367"/>
      <c r="W14" s="367"/>
      <c r="X14" s="19"/>
      <c r="Y14" s="19"/>
      <c r="Z14" s="19"/>
      <c r="AA14" s="19"/>
      <c r="AB14" s="19"/>
      <c r="AC14" s="19"/>
      <c r="AD14" s="19"/>
      <c r="AE14" s="19"/>
      <c r="AF14" s="19"/>
      <c r="AG14" s="19"/>
      <c r="AH14" s="19"/>
      <c r="AI14" s="10"/>
      <c r="AJ14" s="17"/>
    </row>
    <row r="15" spans="1:55" s="94" customFormat="1" ht="12.95" customHeight="1">
      <c r="A15" s="362"/>
      <c r="B15" s="10"/>
      <c r="C15" s="10"/>
      <c r="D15" s="10"/>
      <c r="E15" s="10"/>
      <c r="F15" s="10"/>
      <c r="G15" s="10"/>
      <c r="H15" s="10"/>
      <c r="I15" s="10"/>
      <c r="J15" s="10"/>
      <c r="K15" s="10"/>
      <c r="L15" s="372"/>
      <c r="M15" s="373"/>
      <c r="N15" s="874" t="s">
        <v>511</v>
      </c>
      <c r="O15" s="874"/>
      <c r="P15" s="874"/>
      <c r="Q15" s="372"/>
      <c r="R15" s="860" t="s">
        <v>46</v>
      </c>
      <c r="S15" s="860"/>
      <c r="T15" s="860"/>
      <c r="U15" s="10" t="s">
        <v>44</v>
      </c>
      <c r="V15" s="875"/>
      <c r="W15" s="875"/>
      <c r="X15" s="875"/>
      <c r="Y15" s="875"/>
      <c r="Z15" s="14" t="s">
        <v>507</v>
      </c>
      <c r="AA15" s="875"/>
      <c r="AB15" s="875"/>
      <c r="AC15" s="875"/>
      <c r="AD15" s="875"/>
      <c r="AE15" s="15"/>
      <c r="AF15" s="15"/>
      <c r="AG15" s="15"/>
      <c r="AH15" s="365"/>
      <c r="AI15" s="365"/>
      <c r="AJ15" s="17"/>
    </row>
    <row r="16" spans="1:55" s="94" customFormat="1" ht="32.25" customHeight="1">
      <c r="A16" s="362"/>
      <c r="B16" s="10"/>
      <c r="C16" s="10"/>
      <c r="D16" s="10"/>
      <c r="E16" s="10"/>
      <c r="F16" s="10"/>
      <c r="G16" s="10"/>
      <c r="H16" s="10"/>
      <c r="I16" s="10"/>
      <c r="J16" s="10"/>
      <c r="K16" s="10"/>
      <c r="L16" s="869" t="s">
        <v>512</v>
      </c>
      <c r="M16" s="869"/>
      <c r="N16" s="869"/>
      <c r="O16" s="869"/>
      <c r="P16" s="869"/>
      <c r="Q16" s="869"/>
      <c r="R16" s="860"/>
      <c r="S16" s="860"/>
      <c r="T16" s="860"/>
      <c r="U16" s="876"/>
      <c r="V16" s="876"/>
      <c r="W16" s="876"/>
      <c r="X16" s="876"/>
      <c r="Y16" s="876"/>
      <c r="Z16" s="876"/>
      <c r="AA16" s="876"/>
      <c r="AB16" s="876"/>
      <c r="AC16" s="876"/>
      <c r="AD16" s="876"/>
      <c r="AE16" s="876"/>
      <c r="AF16" s="876"/>
      <c r="AG16" s="876"/>
      <c r="AH16" s="876"/>
      <c r="AI16" s="876"/>
      <c r="AJ16" s="17"/>
      <c r="BC16" s="52"/>
    </row>
    <row r="17" spans="1:43" s="94" customFormat="1" ht="16.5" customHeight="1">
      <c r="A17" s="362"/>
      <c r="B17" s="10"/>
      <c r="C17" s="10"/>
      <c r="D17" s="10"/>
      <c r="E17" s="10"/>
      <c r="F17" s="10"/>
      <c r="G17" s="10"/>
      <c r="H17" s="10"/>
      <c r="I17" s="10"/>
      <c r="J17" s="10"/>
      <c r="K17" s="10"/>
      <c r="L17" s="202"/>
      <c r="M17" s="366"/>
      <c r="N17" s="871" t="s">
        <v>513</v>
      </c>
      <c r="O17" s="871"/>
      <c r="P17" s="871"/>
      <c r="Q17" s="202"/>
      <c r="R17" s="860" t="s">
        <v>48</v>
      </c>
      <c r="S17" s="860"/>
      <c r="T17" s="860"/>
      <c r="U17" s="872"/>
      <c r="V17" s="872"/>
      <c r="W17" s="872"/>
      <c r="X17" s="872"/>
      <c r="Y17" s="872"/>
      <c r="Z17" s="872"/>
      <c r="AA17" s="872"/>
      <c r="AB17" s="872"/>
      <c r="AC17" s="872"/>
      <c r="AD17" s="872"/>
      <c r="AE17" s="872"/>
      <c r="AF17" s="872"/>
      <c r="AG17" s="872"/>
      <c r="AH17" s="872"/>
      <c r="AI17" s="872"/>
      <c r="AJ17" s="17"/>
    </row>
    <row r="18" spans="1:43" s="94" customFormat="1" ht="18" customHeight="1">
      <c r="A18" s="362"/>
      <c r="B18" s="10"/>
      <c r="C18" s="10"/>
      <c r="D18" s="10"/>
      <c r="E18" s="10"/>
      <c r="F18" s="10"/>
      <c r="G18" s="10"/>
      <c r="H18" s="10"/>
      <c r="I18" s="10"/>
      <c r="J18" s="10"/>
      <c r="K18" s="10"/>
      <c r="L18" s="369"/>
      <c r="M18" s="364"/>
      <c r="N18" s="873" t="s">
        <v>514</v>
      </c>
      <c r="O18" s="873"/>
      <c r="P18" s="873"/>
      <c r="Q18" s="369"/>
      <c r="R18" s="860" t="s">
        <v>515</v>
      </c>
      <c r="S18" s="860"/>
      <c r="T18" s="860"/>
      <c r="U18" s="872"/>
      <c r="V18" s="872"/>
      <c r="W18" s="872"/>
      <c r="X18" s="872"/>
      <c r="Y18" s="872"/>
      <c r="Z18" s="872"/>
      <c r="AA18" s="872"/>
      <c r="AB18" s="872"/>
      <c r="AC18" s="872"/>
      <c r="AD18" s="872"/>
      <c r="AE18" s="872"/>
      <c r="AF18" s="872"/>
      <c r="AG18" s="872"/>
      <c r="AH18" s="872"/>
      <c r="AI18" s="872"/>
      <c r="AJ18" s="17"/>
    </row>
    <row r="19" spans="1:43" s="94" customFormat="1" ht="16.5" customHeight="1">
      <c r="A19" s="362"/>
      <c r="B19" s="10"/>
      <c r="C19" s="10"/>
      <c r="D19" s="10"/>
      <c r="E19" s="10"/>
      <c r="F19" s="10"/>
      <c r="G19" s="10"/>
      <c r="H19" s="10"/>
      <c r="I19" s="10"/>
      <c r="J19" s="10"/>
      <c r="K19" s="10"/>
      <c r="L19" s="869" t="s">
        <v>509</v>
      </c>
      <c r="M19" s="869"/>
      <c r="N19" s="869"/>
      <c r="O19" s="869"/>
      <c r="P19" s="869"/>
      <c r="Q19" s="869"/>
      <c r="R19" s="860" t="s">
        <v>49</v>
      </c>
      <c r="S19" s="860"/>
      <c r="T19" s="860"/>
      <c r="U19" s="870"/>
      <c r="V19" s="870"/>
      <c r="W19" s="870"/>
      <c r="X19" s="870"/>
      <c r="Y19" s="14" t="s">
        <v>507</v>
      </c>
      <c r="Z19" s="870"/>
      <c r="AA19" s="870"/>
      <c r="AB19" s="870"/>
      <c r="AC19" s="870"/>
      <c r="AD19" s="14" t="s">
        <v>507</v>
      </c>
      <c r="AE19" s="870"/>
      <c r="AF19" s="870"/>
      <c r="AG19" s="870"/>
      <c r="AH19" s="870"/>
      <c r="AI19" s="17"/>
      <c r="AJ19" s="17"/>
    </row>
    <row r="20" spans="1:43" s="94" customFormat="1" ht="4.5" customHeight="1">
      <c r="A20" s="362"/>
      <c r="B20" s="10"/>
      <c r="C20" s="10"/>
      <c r="D20" s="10"/>
      <c r="E20" s="10"/>
      <c r="F20" s="10"/>
      <c r="G20" s="10"/>
      <c r="H20" s="10"/>
      <c r="I20" s="10"/>
      <c r="J20" s="10"/>
      <c r="K20" s="10"/>
      <c r="L20" s="859"/>
      <c r="M20" s="859"/>
      <c r="N20" s="859"/>
      <c r="O20" s="859"/>
      <c r="P20" s="859"/>
      <c r="Q20" s="859"/>
      <c r="T20" s="17"/>
      <c r="AJ20" s="17"/>
    </row>
    <row r="21" spans="1:43" s="94" customFormat="1" ht="12" customHeight="1">
      <c r="A21" s="362"/>
      <c r="B21" s="10"/>
      <c r="C21" s="10"/>
      <c r="D21" s="10"/>
      <c r="E21" s="10"/>
      <c r="F21" s="10"/>
      <c r="G21" s="10"/>
      <c r="H21" s="10"/>
      <c r="I21" s="10"/>
      <c r="J21" s="10"/>
      <c r="K21" s="10"/>
      <c r="L21" s="859"/>
      <c r="M21" s="859"/>
      <c r="N21" s="859"/>
      <c r="O21" s="859"/>
      <c r="P21" s="859"/>
      <c r="Q21" s="859"/>
      <c r="T21" s="17"/>
      <c r="U21" s="860"/>
      <c r="V21" s="860"/>
      <c r="W21" s="860"/>
      <c r="X21" s="861"/>
      <c r="Y21" s="861"/>
      <c r="Z21" s="861"/>
      <c r="AA21" s="861"/>
      <c r="AB21" s="10"/>
      <c r="AC21" s="10"/>
      <c r="AD21" s="10"/>
      <c r="AE21" s="10"/>
      <c r="AF21" s="10"/>
      <c r="AG21" s="10"/>
      <c r="AH21" s="10"/>
      <c r="AI21" s="10"/>
      <c r="AJ21" s="17"/>
      <c r="AQ21" s="17"/>
    </row>
    <row r="22" spans="1:43" s="12" customFormat="1" ht="14.25">
      <c r="A22" s="862" t="s">
        <v>50</v>
      </c>
      <c r="B22" s="862"/>
      <c r="C22" s="862"/>
      <c r="D22" s="862"/>
      <c r="E22" s="862"/>
      <c r="F22" s="862"/>
      <c r="G22" s="862"/>
      <c r="H22" s="862"/>
      <c r="I22" s="862"/>
      <c r="J22" s="862"/>
      <c r="K22" s="862"/>
      <c r="L22" s="862"/>
      <c r="M22" s="862"/>
      <c r="N22" s="17"/>
      <c r="O22" s="17"/>
      <c r="P22" s="17"/>
      <c r="Q22" s="17"/>
      <c r="R22" s="17"/>
      <c r="S22" s="17"/>
      <c r="T22" s="17"/>
      <c r="U22" s="17"/>
      <c r="V22" s="17"/>
      <c r="W22" s="17"/>
      <c r="X22" s="863"/>
      <c r="Y22" s="863"/>
      <c r="Z22" s="863"/>
      <c r="AA22" s="863"/>
      <c r="AB22" s="863"/>
      <c r="AC22" s="863"/>
      <c r="AD22" s="863"/>
      <c r="AE22" s="863"/>
      <c r="AF22" s="863"/>
      <c r="AG22" s="863"/>
      <c r="AH22" s="863"/>
      <c r="AI22" s="17"/>
      <c r="AJ22" s="11"/>
    </row>
    <row r="23" spans="1:43" s="12" customFormat="1" ht="5.25" customHeight="1" thickBot="1">
      <c r="A23" s="21"/>
      <c r="B23" s="17"/>
      <c r="C23" s="17"/>
      <c r="D23" s="17"/>
      <c r="E23" s="17"/>
      <c r="F23" s="17"/>
      <c r="G23" s="17"/>
      <c r="H23" s="17"/>
      <c r="I23" s="17"/>
      <c r="J23" s="17"/>
      <c r="K23" s="17"/>
      <c r="L23" s="17"/>
      <c r="M23" s="17"/>
      <c r="N23" s="17"/>
      <c r="O23" s="17"/>
      <c r="P23" s="17"/>
      <c r="Q23" s="17"/>
      <c r="R23" s="17"/>
      <c r="S23" s="17"/>
      <c r="T23" s="17"/>
      <c r="U23" s="17"/>
      <c r="V23" s="17"/>
      <c r="W23" s="17"/>
      <c r="X23" s="19"/>
      <c r="Y23" s="19"/>
      <c r="Z23" s="19"/>
      <c r="AA23" s="19"/>
      <c r="AB23" s="19"/>
      <c r="AC23" s="19"/>
      <c r="AD23" s="19"/>
      <c r="AE23" s="19"/>
      <c r="AF23" s="19"/>
      <c r="AG23" s="19"/>
      <c r="AH23" s="19"/>
      <c r="AI23" s="17"/>
      <c r="AJ23" s="11"/>
    </row>
    <row r="24" spans="1:43" ht="25.5" customHeight="1">
      <c r="A24" s="566" t="s">
        <v>51</v>
      </c>
      <c r="B24" s="864" t="s">
        <v>52</v>
      </c>
      <c r="C24" s="864"/>
      <c r="D24" s="864"/>
      <c r="E24" s="864"/>
      <c r="F24" s="864"/>
      <c r="G24" s="864"/>
      <c r="H24" s="864"/>
      <c r="I24" s="865"/>
      <c r="J24" s="866" t="str">
        <f>IF(入力フォーム!D5="","",入力フォーム!D5)</f>
        <v/>
      </c>
      <c r="K24" s="867"/>
      <c r="L24" s="867"/>
      <c r="M24" s="867"/>
      <c r="N24" s="867"/>
      <c r="O24" s="867"/>
      <c r="P24" s="867"/>
      <c r="Q24" s="867"/>
      <c r="R24" s="867"/>
      <c r="S24" s="867"/>
      <c r="T24" s="867"/>
      <c r="U24" s="867"/>
      <c r="V24" s="867"/>
      <c r="W24" s="867"/>
      <c r="X24" s="867"/>
      <c r="Y24" s="867"/>
      <c r="Z24" s="867"/>
      <c r="AA24" s="867"/>
      <c r="AB24" s="867"/>
      <c r="AC24" s="867"/>
      <c r="AD24" s="867"/>
      <c r="AE24" s="867"/>
      <c r="AF24" s="867"/>
      <c r="AG24" s="867"/>
      <c r="AH24" s="867"/>
      <c r="AI24" s="868"/>
      <c r="AJ24" s="22"/>
    </row>
    <row r="25" spans="1:43" ht="25.5" customHeight="1">
      <c r="A25" s="567" t="s">
        <v>53</v>
      </c>
      <c r="B25" s="850" t="s">
        <v>54</v>
      </c>
      <c r="C25" s="825"/>
      <c r="D25" s="825"/>
      <c r="E25" s="825"/>
      <c r="F25" s="825"/>
      <c r="G25" s="825"/>
      <c r="H25" s="825"/>
      <c r="I25" s="826"/>
      <c r="J25" s="851"/>
      <c r="K25" s="852"/>
      <c r="L25" s="852"/>
      <c r="M25" s="852"/>
      <c r="N25" s="852"/>
      <c r="O25" s="852"/>
      <c r="P25" s="852"/>
      <c r="Q25" s="852"/>
      <c r="R25" s="852"/>
      <c r="S25" s="852"/>
      <c r="T25" s="852"/>
      <c r="U25" s="852"/>
      <c r="V25" s="852"/>
      <c r="W25" s="852"/>
      <c r="X25" s="852"/>
      <c r="Y25" s="852"/>
      <c r="Z25" s="852"/>
      <c r="AA25" s="852"/>
      <c r="AB25" s="852"/>
      <c r="AC25" s="852"/>
      <c r="AD25" s="852"/>
      <c r="AE25" s="852"/>
      <c r="AF25" s="852"/>
      <c r="AG25" s="852"/>
      <c r="AH25" s="852"/>
      <c r="AI25" s="853"/>
      <c r="AJ25" s="22"/>
    </row>
    <row r="26" spans="1:43" ht="25.5" customHeight="1">
      <c r="A26" s="567" t="s">
        <v>55</v>
      </c>
      <c r="B26" s="825" t="s">
        <v>56</v>
      </c>
      <c r="C26" s="825"/>
      <c r="D26" s="825"/>
      <c r="E26" s="825"/>
      <c r="F26" s="825"/>
      <c r="G26" s="825"/>
      <c r="H26" s="825"/>
      <c r="I26" s="826"/>
      <c r="J26" s="851" t="str">
        <f>IF(入力フォーム!D14="","",入力フォーム!D14)</f>
        <v/>
      </c>
      <c r="K26" s="852"/>
      <c r="L26" s="852"/>
      <c r="M26" s="852"/>
      <c r="N26" s="852"/>
      <c r="O26" s="852"/>
      <c r="P26" s="852"/>
      <c r="Q26" s="852"/>
      <c r="R26" s="852"/>
      <c r="S26" s="852"/>
      <c r="T26" s="852"/>
      <c r="U26" s="852"/>
      <c r="V26" s="852"/>
      <c r="W26" s="852"/>
      <c r="X26" s="852"/>
      <c r="Y26" s="852"/>
      <c r="Z26" s="852"/>
      <c r="AA26" s="852"/>
      <c r="AB26" s="852"/>
      <c r="AC26" s="852"/>
      <c r="AD26" s="852"/>
      <c r="AE26" s="852"/>
      <c r="AF26" s="852"/>
      <c r="AG26" s="852"/>
      <c r="AH26" s="852"/>
      <c r="AI26" s="853"/>
      <c r="AJ26" s="22"/>
    </row>
    <row r="27" spans="1:43" ht="31.5" customHeight="1">
      <c r="A27" s="568" t="s">
        <v>57</v>
      </c>
      <c r="B27" s="825" t="s">
        <v>58</v>
      </c>
      <c r="C27" s="825"/>
      <c r="D27" s="825"/>
      <c r="E27" s="825"/>
      <c r="F27" s="825"/>
      <c r="G27" s="825"/>
      <c r="H27" s="825"/>
      <c r="I27" s="826"/>
      <c r="J27" s="851" t="str">
        <f>IF(入力フォーム!D10="","",入力フォーム!D10)</f>
        <v/>
      </c>
      <c r="K27" s="852"/>
      <c r="L27" s="852"/>
      <c r="M27" s="852"/>
      <c r="N27" s="852"/>
      <c r="O27" s="852"/>
      <c r="P27" s="852"/>
      <c r="Q27" s="852"/>
      <c r="R27" s="852"/>
      <c r="S27" s="852"/>
      <c r="T27" s="852"/>
      <c r="U27" s="569" t="s">
        <v>59</v>
      </c>
      <c r="V27" s="854" t="s">
        <v>60</v>
      </c>
      <c r="W27" s="854"/>
      <c r="X27" s="854"/>
      <c r="Y27" s="855"/>
      <c r="Z27" s="570"/>
      <c r="AA27" s="856" t="s">
        <v>516</v>
      </c>
      <c r="AB27" s="856"/>
      <c r="AC27" s="856"/>
      <c r="AD27" s="857"/>
      <c r="AE27" s="571"/>
      <c r="AF27" s="856" t="s">
        <v>517</v>
      </c>
      <c r="AG27" s="856"/>
      <c r="AH27" s="856"/>
      <c r="AI27" s="858"/>
      <c r="AJ27" s="22"/>
    </row>
    <row r="28" spans="1:43" s="12" customFormat="1" ht="36" customHeight="1">
      <c r="A28" s="567" t="s">
        <v>61</v>
      </c>
      <c r="B28" s="825" t="s">
        <v>62</v>
      </c>
      <c r="C28" s="825"/>
      <c r="D28" s="825"/>
      <c r="E28" s="825"/>
      <c r="F28" s="825"/>
      <c r="G28" s="825"/>
      <c r="H28" s="825"/>
      <c r="I28" s="826"/>
      <c r="J28" s="827">
        <f>様式第５号!AK39+様式第６号!AL116</f>
        <v>135200</v>
      </c>
      <c r="K28" s="828"/>
      <c r="L28" s="828"/>
      <c r="M28" s="828"/>
      <c r="N28" s="828"/>
      <c r="O28" s="828"/>
      <c r="P28" s="828"/>
      <c r="Q28" s="828"/>
      <c r="R28" s="828"/>
      <c r="S28" s="828"/>
      <c r="T28" s="828"/>
      <c r="U28" s="828"/>
      <c r="V28" s="829" t="s">
        <v>63</v>
      </c>
      <c r="W28" s="829"/>
      <c r="X28" s="25"/>
      <c r="Y28" s="830" t="s">
        <v>518</v>
      </c>
      <c r="Z28" s="830"/>
      <c r="AA28" s="830"/>
      <c r="AB28" s="830"/>
      <c r="AC28" s="830"/>
      <c r="AD28" s="830"/>
      <c r="AE28" s="830"/>
      <c r="AF28" s="830"/>
      <c r="AG28" s="830"/>
      <c r="AH28" s="830"/>
      <c r="AI28" s="831"/>
      <c r="AJ28" s="11"/>
      <c r="AK28" s="94"/>
    </row>
    <row r="29" spans="1:43" s="12" customFormat="1" ht="24" customHeight="1">
      <c r="A29" s="572" t="s">
        <v>64</v>
      </c>
      <c r="B29" s="832" t="s">
        <v>65</v>
      </c>
      <c r="C29" s="832"/>
      <c r="D29" s="832"/>
      <c r="E29" s="832"/>
      <c r="F29" s="832"/>
      <c r="G29" s="832"/>
      <c r="H29" s="832"/>
      <c r="I29" s="833"/>
      <c r="J29" s="836" t="s">
        <v>66</v>
      </c>
      <c r="K29" s="837"/>
      <c r="L29" s="837"/>
      <c r="M29" s="838" t="str">
        <f>IF(入力フォーム!D26="","",入力フォーム!D26)</f>
        <v/>
      </c>
      <c r="N29" s="839"/>
      <c r="O29" s="839"/>
      <c r="P29" s="839"/>
      <c r="Q29" s="839"/>
      <c r="R29" s="839"/>
      <c r="S29" s="839"/>
      <c r="T29" s="839"/>
      <c r="U29" s="840"/>
      <c r="V29" s="841" t="s">
        <v>49</v>
      </c>
      <c r="W29" s="842"/>
      <c r="X29" s="843"/>
      <c r="Y29" s="847" t="str">
        <f>IF(入力フォーム!D28="","",入力フォーム!D28)</f>
        <v/>
      </c>
      <c r="Z29" s="848"/>
      <c r="AA29" s="848"/>
      <c r="AB29" s="848"/>
      <c r="AC29" s="848"/>
      <c r="AD29" s="848"/>
      <c r="AE29" s="848"/>
      <c r="AF29" s="848"/>
      <c r="AG29" s="848"/>
      <c r="AH29" s="848"/>
      <c r="AI29" s="849"/>
      <c r="AJ29" s="26"/>
    </row>
    <row r="30" spans="1:43" s="12" customFormat="1" ht="24" customHeight="1">
      <c r="A30" s="572"/>
      <c r="B30" s="834"/>
      <c r="C30" s="834"/>
      <c r="D30" s="834"/>
      <c r="E30" s="834"/>
      <c r="F30" s="834"/>
      <c r="G30" s="834"/>
      <c r="H30" s="834"/>
      <c r="I30" s="835"/>
      <c r="J30" s="794" t="s">
        <v>68</v>
      </c>
      <c r="K30" s="795"/>
      <c r="L30" s="795"/>
      <c r="M30" s="796" t="str">
        <f>IF(入力フォーム!D27="","",入力フォーム!D27)</f>
        <v/>
      </c>
      <c r="N30" s="797"/>
      <c r="O30" s="797"/>
      <c r="P30" s="797"/>
      <c r="Q30" s="797"/>
      <c r="R30" s="797"/>
      <c r="S30" s="797"/>
      <c r="T30" s="797"/>
      <c r="U30" s="798"/>
      <c r="V30" s="799" t="s">
        <v>69</v>
      </c>
      <c r="W30" s="795"/>
      <c r="X30" s="800"/>
      <c r="Y30" s="796" t="str">
        <f>IF(入力フォーム!D29="","",入力フォーム!D29)</f>
        <v/>
      </c>
      <c r="Z30" s="797"/>
      <c r="AA30" s="797"/>
      <c r="AB30" s="797"/>
      <c r="AC30" s="797"/>
      <c r="AD30" s="797"/>
      <c r="AE30" s="797"/>
      <c r="AF30" s="797"/>
      <c r="AG30" s="797"/>
      <c r="AH30" s="797"/>
      <c r="AI30" s="801"/>
      <c r="AJ30" s="26"/>
    </row>
    <row r="31" spans="1:43" s="12" customFormat="1" ht="34.5" customHeight="1">
      <c r="A31" s="817" t="s">
        <v>70</v>
      </c>
      <c r="B31" s="819" t="s">
        <v>71</v>
      </c>
      <c r="C31" s="819"/>
      <c r="D31" s="819"/>
      <c r="E31" s="819"/>
      <c r="F31" s="819"/>
      <c r="G31" s="819"/>
      <c r="H31" s="819"/>
      <c r="I31" s="819"/>
      <c r="J31" s="819"/>
      <c r="K31" s="819"/>
      <c r="L31" s="819"/>
      <c r="M31" s="819"/>
      <c r="N31" s="819"/>
      <c r="O31" s="819"/>
      <c r="P31" s="819"/>
      <c r="Q31" s="819"/>
      <c r="R31" s="819"/>
      <c r="S31" s="819"/>
      <c r="T31" s="819"/>
      <c r="U31" s="819"/>
      <c r="V31" s="819"/>
      <c r="W31" s="819"/>
      <c r="X31" s="819"/>
      <c r="Y31" s="820"/>
      <c r="Z31" s="821"/>
      <c r="AA31" s="822"/>
      <c r="AB31" s="823" t="s">
        <v>519</v>
      </c>
      <c r="AC31" s="823"/>
      <c r="AD31" s="824"/>
      <c r="AE31" s="821"/>
      <c r="AF31" s="822"/>
      <c r="AG31" s="823" t="s">
        <v>520</v>
      </c>
      <c r="AH31" s="823"/>
      <c r="AI31" s="844"/>
      <c r="AJ31" s="27"/>
    </row>
    <row r="32" spans="1:43" ht="24" customHeight="1">
      <c r="A32" s="818"/>
      <c r="B32" s="573"/>
      <c r="C32" s="573"/>
      <c r="D32" s="845" t="s">
        <v>521</v>
      </c>
      <c r="E32" s="846"/>
      <c r="F32" s="846"/>
      <c r="G32" s="846"/>
      <c r="H32" s="846"/>
      <c r="I32" s="846"/>
      <c r="J32" s="574" t="s">
        <v>72</v>
      </c>
      <c r="K32" s="797"/>
      <c r="L32" s="797"/>
      <c r="M32" s="797"/>
      <c r="N32" s="797"/>
      <c r="O32" s="797"/>
      <c r="P32" s="797"/>
      <c r="Q32" s="797"/>
      <c r="R32" s="797"/>
      <c r="S32" s="797"/>
      <c r="T32" s="797"/>
      <c r="U32" s="797"/>
      <c r="V32" s="797"/>
      <c r="W32" s="797"/>
      <c r="X32" s="797"/>
      <c r="Y32" s="797"/>
      <c r="Z32" s="797"/>
      <c r="AA32" s="797"/>
      <c r="AB32" s="797"/>
      <c r="AC32" s="797"/>
      <c r="AD32" s="797"/>
      <c r="AE32" s="797"/>
      <c r="AF32" s="797"/>
      <c r="AG32" s="797"/>
      <c r="AH32" s="575" t="s">
        <v>73</v>
      </c>
      <c r="AI32" s="576"/>
      <c r="AJ32" s="22"/>
    </row>
    <row r="33" spans="1:36" s="12" customFormat="1" ht="48" customHeight="1">
      <c r="A33" s="567" t="s">
        <v>74</v>
      </c>
      <c r="B33" s="789" t="s">
        <v>75</v>
      </c>
      <c r="C33" s="789"/>
      <c r="D33" s="789"/>
      <c r="E33" s="789"/>
      <c r="F33" s="789"/>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c r="AD33" s="789"/>
      <c r="AE33" s="790"/>
      <c r="AF33" s="791"/>
      <c r="AG33" s="792"/>
      <c r="AH33" s="792"/>
      <c r="AI33" s="793"/>
      <c r="AJ33" s="26"/>
    </row>
    <row r="34" spans="1:36" s="12" customFormat="1" ht="48" customHeight="1">
      <c r="A34" s="567" t="s">
        <v>76</v>
      </c>
      <c r="B34" s="789" t="s">
        <v>77</v>
      </c>
      <c r="C34" s="789"/>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9"/>
      <c r="AD34" s="789"/>
      <c r="AE34" s="790"/>
      <c r="AF34" s="791"/>
      <c r="AG34" s="792"/>
      <c r="AH34" s="792"/>
      <c r="AI34" s="793"/>
      <c r="AJ34" s="26"/>
    </row>
    <row r="35" spans="1:36" s="12" customFormat="1" ht="34.5" customHeight="1">
      <c r="A35" s="802" t="s">
        <v>78</v>
      </c>
      <c r="B35" s="804" t="s">
        <v>79</v>
      </c>
      <c r="C35" s="804"/>
      <c r="D35" s="804"/>
      <c r="E35" s="804"/>
      <c r="F35" s="804"/>
      <c r="G35" s="804"/>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c r="AG35" s="804"/>
      <c r="AH35" s="804"/>
      <c r="AI35" s="805"/>
      <c r="AJ35" s="11"/>
    </row>
    <row r="36" spans="1:36" ht="22.5" customHeight="1">
      <c r="A36" s="802"/>
      <c r="B36" s="806" t="s">
        <v>80</v>
      </c>
      <c r="C36" s="807"/>
      <c r="D36" s="807"/>
      <c r="E36" s="807"/>
      <c r="F36" s="807"/>
      <c r="G36" s="807"/>
      <c r="H36" s="808"/>
      <c r="I36" s="809"/>
      <c r="J36" s="809"/>
      <c r="K36" s="810" t="s">
        <v>81</v>
      </c>
      <c r="L36" s="811"/>
      <c r="M36" s="807" t="s">
        <v>82</v>
      </c>
      <c r="N36" s="807"/>
      <c r="O36" s="807"/>
      <c r="P36" s="807"/>
      <c r="Q36" s="807"/>
      <c r="R36" s="807"/>
      <c r="S36" s="808"/>
      <c r="T36" s="809"/>
      <c r="U36" s="809"/>
      <c r="V36" s="810" t="s">
        <v>81</v>
      </c>
      <c r="W36" s="811"/>
      <c r="X36" s="807" t="s">
        <v>522</v>
      </c>
      <c r="Y36" s="807"/>
      <c r="Z36" s="807"/>
      <c r="AA36" s="807"/>
      <c r="AB36" s="807"/>
      <c r="AC36" s="807"/>
      <c r="AD36" s="812"/>
      <c r="AE36" s="813"/>
      <c r="AF36" s="813"/>
      <c r="AG36" s="813"/>
      <c r="AH36" s="810" t="s">
        <v>81</v>
      </c>
      <c r="AI36" s="814"/>
      <c r="AJ36" s="22"/>
    </row>
    <row r="37" spans="1:36" ht="20.25" customHeight="1">
      <c r="A37" s="802"/>
      <c r="B37" s="577"/>
      <c r="C37" s="774" t="s">
        <v>83</v>
      </c>
      <c r="D37" s="774"/>
      <c r="E37" s="774"/>
      <c r="F37" s="774"/>
      <c r="G37" s="774"/>
      <c r="H37" s="815"/>
      <c r="I37" s="816"/>
      <c r="J37" s="816"/>
      <c r="K37" s="772" t="s">
        <v>84</v>
      </c>
      <c r="L37" s="773"/>
      <c r="M37" s="578"/>
      <c r="N37" s="774" t="s">
        <v>83</v>
      </c>
      <c r="O37" s="774"/>
      <c r="P37" s="774"/>
      <c r="Q37" s="774"/>
      <c r="R37" s="774"/>
      <c r="S37" s="815"/>
      <c r="T37" s="816"/>
      <c r="U37" s="816"/>
      <c r="V37" s="772" t="s">
        <v>84</v>
      </c>
      <c r="W37" s="773"/>
      <c r="X37" s="578"/>
      <c r="Y37" s="774" t="s">
        <v>83</v>
      </c>
      <c r="Z37" s="774"/>
      <c r="AA37" s="774"/>
      <c r="AB37" s="774"/>
      <c r="AC37" s="774"/>
      <c r="AD37" s="775"/>
      <c r="AE37" s="776"/>
      <c r="AF37" s="776"/>
      <c r="AG37" s="776"/>
      <c r="AH37" s="772" t="s">
        <v>84</v>
      </c>
      <c r="AI37" s="777"/>
      <c r="AJ37" s="22"/>
    </row>
    <row r="38" spans="1:36" ht="20.25" customHeight="1">
      <c r="A38" s="802"/>
      <c r="B38" s="579"/>
      <c r="C38" s="764" t="s">
        <v>85</v>
      </c>
      <c r="D38" s="764"/>
      <c r="E38" s="764"/>
      <c r="F38" s="764"/>
      <c r="G38" s="764"/>
      <c r="H38" s="765"/>
      <c r="I38" s="766"/>
      <c r="J38" s="766"/>
      <c r="K38" s="767" t="s">
        <v>84</v>
      </c>
      <c r="L38" s="768"/>
      <c r="M38" s="580"/>
      <c r="N38" s="764" t="s">
        <v>85</v>
      </c>
      <c r="O38" s="764"/>
      <c r="P38" s="764"/>
      <c r="Q38" s="764"/>
      <c r="R38" s="764"/>
      <c r="S38" s="765"/>
      <c r="T38" s="766"/>
      <c r="U38" s="766"/>
      <c r="V38" s="767" t="s">
        <v>84</v>
      </c>
      <c r="W38" s="768"/>
      <c r="X38" s="580"/>
      <c r="Y38" s="764" t="s">
        <v>85</v>
      </c>
      <c r="Z38" s="764"/>
      <c r="AA38" s="764"/>
      <c r="AB38" s="764"/>
      <c r="AC38" s="764"/>
      <c r="AD38" s="769"/>
      <c r="AE38" s="770"/>
      <c r="AF38" s="770"/>
      <c r="AG38" s="770"/>
      <c r="AH38" s="767" t="s">
        <v>84</v>
      </c>
      <c r="AI38" s="771"/>
      <c r="AJ38" s="22"/>
    </row>
    <row r="39" spans="1:36" ht="22.5" customHeight="1">
      <c r="A39" s="802"/>
      <c r="B39" s="778" t="s">
        <v>523</v>
      </c>
      <c r="C39" s="779"/>
      <c r="D39" s="779"/>
      <c r="E39" s="779"/>
      <c r="F39" s="779"/>
      <c r="G39" s="779"/>
      <c r="H39" s="780"/>
      <c r="I39" s="781"/>
      <c r="J39" s="781"/>
      <c r="K39" s="782" t="s">
        <v>81</v>
      </c>
      <c r="L39" s="783"/>
      <c r="M39" s="784" t="s">
        <v>524</v>
      </c>
      <c r="N39" s="784"/>
      <c r="O39" s="784"/>
      <c r="P39" s="784"/>
      <c r="Q39" s="784"/>
      <c r="R39" s="784"/>
      <c r="S39" s="780"/>
      <c r="T39" s="781"/>
      <c r="U39" s="781"/>
      <c r="V39" s="782" t="s">
        <v>81</v>
      </c>
      <c r="W39" s="783"/>
      <c r="X39" s="785" t="s">
        <v>86</v>
      </c>
      <c r="Y39" s="784"/>
      <c r="Z39" s="784"/>
      <c r="AA39" s="784"/>
      <c r="AB39" s="784"/>
      <c r="AC39" s="784"/>
      <c r="AD39" s="786"/>
      <c r="AE39" s="787"/>
      <c r="AF39" s="787"/>
      <c r="AG39" s="787"/>
      <c r="AH39" s="782" t="s">
        <v>81</v>
      </c>
      <c r="AI39" s="788"/>
      <c r="AJ39" s="22"/>
    </row>
    <row r="40" spans="1:36" ht="21" customHeight="1">
      <c r="A40" s="802"/>
      <c r="B40" s="579"/>
      <c r="C40" s="764" t="s">
        <v>83</v>
      </c>
      <c r="D40" s="764"/>
      <c r="E40" s="764"/>
      <c r="F40" s="764"/>
      <c r="G40" s="764"/>
      <c r="H40" s="765"/>
      <c r="I40" s="766"/>
      <c r="J40" s="766"/>
      <c r="K40" s="767" t="s">
        <v>84</v>
      </c>
      <c r="L40" s="768"/>
      <c r="M40" s="580"/>
      <c r="N40" s="764" t="s">
        <v>83</v>
      </c>
      <c r="O40" s="764"/>
      <c r="P40" s="764"/>
      <c r="Q40" s="764"/>
      <c r="R40" s="764"/>
      <c r="S40" s="765"/>
      <c r="T40" s="766"/>
      <c r="U40" s="766"/>
      <c r="V40" s="767" t="s">
        <v>84</v>
      </c>
      <c r="W40" s="768"/>
      <c r="X40" s="580"/>
      <c r="Y40" s="764" t="s">
        <v>83</v>
      </c>
      <c r="Z40" s="764"/>
      <c r="AA40" s="764"/>
      <c r="AB40" s="764"/>
      <c r="AC40" s="764"/>
      <c r="AD40" s="769"/>
      <c r="AE40" s="770"/>
      <c r="AF40" s="770"/>
      <c r="AG40" s="770"/>
      <c r="AH40" s="767" t="s">
        <v>84</v>
      </c>
      <c r="AI40" s="771"/>
      <c r="AJ40" s="22"/>
    </row>
    <row r="41" spans="1:36" ht="21" customHeight="1" thickBot="1">
      <c r="A41" s="803"/>
      <c r="B41" s="581"/>
      <c r="C41" s="756" t="s">
        <v>85</v>
      </c>
      <c r="D41" s="756"/>
      <c r="E41" s="756"/>
      <c r="F41" s="756"/>
      <c r="G41" s="756"/>
      <c r="H41" s="757"/>
      <c r="I41" s="758"/>
      <c r="J41" s="758"/>
      <c r="K41" s="759" t="s">
        <v>84</v>
      </c>
      <c r="L41" s="760"/>
      <c r="M41" s="582"/>
      <c r="N41" s="756" t="s">
        <v>85</v>
      </c>
      <c r="O41" s="756"/>
      <c r="P41" s="756"/>
      <c r="Q41" s="756"/>
      <c r="R41" s="756"/>
      <c r="S41" s="757"/>
      <c r="T41" s="758"/>
      <c r="U41" s="758"/>
      <c r="V41" s="759" t="s">
        <v>84</v>
      </c>
      <c r="W41" s="760"/>
      <c r="X41" s="582"/>
      <c r="Y41" s="756" t="s">
        <v>85</v>
      </c>
      <c r="Z41" s="756"/>
      <c r="AA41" s="756"/>
      <c r="AB41" s="756"/>
      <c r="AC41" s="756"/>
      <c r="AD41" s="761"/>
      <c r="AE41" s="762"/>
      <c r="AF41" s="762"/>
      <c r="AG41" s="762"/>
      <c r="AH41" s="759" t="s">
        <v>84</v>
      </c>
      <c r="AI41" s="763"/>
      <c r="AJ41" s="22"/>
    </row>
    <row r="42" spans="1:36" s="12" customFormat="1" ht="6" customHeight="1">
      <c r="A42" s="97"/>
      <c r="B42" s="97"/>
      <c r="C42" s="97"/>
      <c r="D42" s="97"/>
      <c r="E42" s="97"/>
      <c r="F42" s="96"/>
      <c r="G42" s="96"/>
      <c r="H42" s="96"/>
      <c r="I42" s="96"/>
      <c r="J42" s="96"/>
      <c r="K42" s="96"/>
      <c r="L42" s="96"/>
      <c r="M42" s="96"/>
      <c r="N42" s="97"/>
      <c r="O42" s="97"/>
      <c r="P42" s="97"/>
      <c r="Q42" s="97"/>
      <c r="R42" s="97"/>
      <c r="S42" s="97"/>
      <c r="T42" s="97"/>
      <c r="U42" s="97"/>
      <c r="V42" s="97"/>
      <c r="W42" s="97"/>
      <c r="X42" s="97"/>
      <c r="Y42" s="97"/>
      <c r="Z42" s="97"/>
      <c r="AA42" s="97"/>
      <c r="AB42" s="17"/>
      <c r="AC42" s="17"/>
      <c r="AD42" s="17"/>
      <c r="AE42" s="17"/>
      <c r="AF42" s="17"/>
      <c r="AG42" s="17"/>
      <c r="AH42" s="17"/>
      <c r="AI42" s="17"/>
      <c r="AJ42" s="11"/>
    </row>
    <row r="43" spans="1:36" s="12" customFormat="1" ht="18" customHeight="1">
      <c r="A43" s="735" t="s">
        <v>87</v>
      </c>
      <c r="B43" s="735"/>
      <c r="C43" s="735"/>
      <c r="D43" s="735"/>
      <c r="E43" s="735"/>
      <c r="F43" s="96"/>
      <c r="G43" s="96"/>
      <c r="H43" s="96"/>
      <c r="I43" s="96"/>
      <c r="J43" s="96"/>
      <c r="K43" s="96"/>
      <c r="L43" s="96"/>
      <c r="M43" s="96"/>
      <c r="N43" s="97"/>
      <c r="O43" s="97"/>
      <c r="P43" s="97"/>
      <c r="Q43" s="97"/>
      <c r="R43" s="97"/>
      <c r="S43" s="97"/>
      <c r="T43" s="97"/>
      <c r="U43" s="97"/>
      <c r="V43" s="97"/>
      <c r="W43" s="97"/>
      <c r="X43" s="97"/>
      <c r="Y43" s="97"/>
      <c r="Z43" s="97"/>
      <c r="AA43" s="97"/>
      <c r="AB43" s="17"/>
      <c r="AC43" s="17"/>
      <c r="AD43" s="17"/>
      <c r="AE43" s="17"/>
      <c r="AF43" s="17"/>
      <c r="AG43" s="17"/>
      <c r="AH43" s="17"/>
      <c r="AI43" s="17"/>
      <c r="AJ43" s="11"/>
    </row>
    <row r="44" spans="1:36" ht="15.75" customHeight="1">
      <c r="A44" s="28">
        <v>1</v>
      </c>
      <c r="B44" s="17" t="s">
        <v>88</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2"/>
    </row>
    <row r="45" spans="1:36" s="12" customFormat="1" ht="15.75" customHeight="1">
      <c r="A45" s="28">
        <v>2</v>
      </c>
      <c r="B45" s="29" t="s">
        <v>89</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1"/>
    </row>
    <row r="46" spans="1:36" ht="15.75" customHeight="1">
      <c r="A46" s="28">
        <v>3</v>
      </c>
      <c r="B46" s="17" t="s">
        <v>90</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2"/>
    </row>
    <row r="47" spans="1:36" s="12" customFormat="1" ht="4.5" customHeight="1">
      <c r="A47" s="30"/>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1"/>
    </row>
    <row r="48" spans="1:36" s="31" customFormat="1" ht="16.5" customHeight="1">
      <c r="A48" s="583" t="s">
        <v>91</v>
      </c>
      <c r="B48" s="584" t="s">
        <v>92</v>
      </c>
      <c r="C48" s="585"/>
      <c r="D48" s="585"/>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85"/>
      <c r="AG48" s="585"/>
      <c r="AH48" s="585"/>
      <c r="AI48" s="586"/>
      <c r="AJ48" s="11"/>
    </row>
    <row r="49" spans="1:37" s="31" customFormat="1" ht="16.5" customHeight="1">
      <c r="A49" s="736" t="s">
        <v>93</v>
      </c>
      <c r="B49" s="738" t="s">
        <v>94</v>
      </c>
      <c r="C49" s="739"/>
      <c r="D49" s="739"/>
      <c r="E49" s="739"/>
      <c r="F49" s="739"/>
      <c r="G49" s="739"/>
      <c r="H49" s="739"/>
      <c r="I49" s="739"/>
      <c r="J49" s="739"/>
      <c r="K49" s="740"/>
      <c r="L49" s="727" t="s">
        <v>95</v>
      </c>
      <c r="M49" s="728"/>
      <c r="N49" s="728"/>
      <c r="O49" s="728"/>
      <c r="P49" s="728"/>
      <c r="Q49" s="729"/>
      <c r="R49" s="727" t="s">
        <v>96</v>
      </c>
      <c r="S49" s="728"/>
      <c r="T49" s="728"/>
      <c r="U49" s="728"/>
      <c r="V49" s="728"/>
      <c r="W49" s="729"/>
      <c r="X49" s="727" t="s">
        <v>97</v>
      </c>
      <c r="Y49" s="728"/>
      <c r="Z49" s="728"/>
      <c r="AA49" s="728"/>
      <c r="AB49" s="728"/>
      <c r="AC49" s="729"/>
      <c r="AD49" s="727" t="s">
        <v>98</v>
      </c>
      <c r="AE49" s="728"/>
      <c r="AF49" s="728"/>
      <c r="AG49" s="728"/>
      <c r="AH49" s="728"/>
      <c r="AI49" s="729"/>
      <c r="AJ49" s="11"/>
    </row>
    <row r="50" spans="1:37" s="31" customFormat="1" ht="16.5" customHeight="1">
      <c r="A50" s="736"/>
      <c r="B50" s="741"/>
      <c r="C50" s="742"/>
      <c r="D50" s="742"/>
      <c r="E50" s="742"/>
      <c r="F50" s="742"/>
      <c r="G50" s="742"/>
      <c r="H50" s="742"/>
      <c r="I50" s="742"/>
      <c r="J50" s="742"/>
      <c r="K50" s="743"/>
      <c r="L50" s="730" t="s">
        <v>99</v>
      </c>
      <c r="M50" s="731"/>
      <c r="N50" s="731"/>
      <c r="O50" s="732"/>
      <c r="P50" s="733" t="s">
        <v>100</v>
      </c>
      <c r="Q50" s="734"/>
      <c r="R50" s="730" t="s">
        <v>99</v>
      </c>
      <c r="S50" s="731"/>
      <c r="T50" s="731"/>
      <c r="U50" s="732"/>
      <c r="V50" s="733" t="s">
        <v>100</v>
      </c>
      <c r="W50" s="734"/>
      <c r="X50" s="730" t="s">
        <v>99</v>
      </c>
      <c r="Y50" s="731"/>
      <c r="Z50" s="731"/>
      <c r="AA50" s="732"/>
      <c r="AB50" s="733" t="s">
        <v>100</v>
      </c>
      <c r="AC50" s="734"/>
      <c r="AD50" s="730" t="s">
        <v>99</v>
      </c>
      <c r="AE50" s="731"/>
      <c r="AF50" s="731"/>
      <c r="AG50" s="732"/>
      <c r="AH50" s="733" t="s">
        <v>100</v>
      </c>
      <c r="AI50" s="734"/>
      <c r="AJ50" s="11"/>
    </row>
    <row r="51" spans="1:37" s="31" customFormat="1" ht="21" customHeight="1">
      <c r="A51" s="736"/>
      <c r="B51" s="724" t="s">
        <v>101</v>
      </c>
      <c r="C51" s="725"/>
      <c r="D51" s="725"/>
      <c r="E51" s="725"/>
      <c r="F51" s="725"/>
      <c r="G51" s="725"/>
      <c r="H51" s="725"/>
      <c r="I51" s="725"/>
      <c r="J51" s="725"/>
      <c r="K51" s="726"/>
      <c r="L51" s="717"/>
      <c r="M51" s="718"/>
      <c r="N51" s="718"/>
      <c r="O51" s="719"/>
      <c r="P51" s="717"/>
      <c r="Q51" s="719"/>
      <c r="R51" s="717"/>
      <c r="S51" s="718"/>
      <c r="T51" s="718"/>
      <c r="U51" s="719"/>
      <c r="V51" s="717"/>
      <c r="W51" s="719"/>
      <c r="X51" s="744"/>
      <c r="Y51" s="745"/>
      <c r="Z51" s="745"/>
      <c r="AA51" s="745"/>
      <c r="AB51" s="745"/>
      <c r="AC51" s="746"/>
      <c r="AD51" s="717"/>
      <c r="AE51" s="718"/>
      <c r="AF51" s="718"/>
      <c r="AG51" s="719"/>
      <c r="AH51" s="717"/>
      <c r="AI51" s="719"/>
      <c r="AJ51" s="11"/>
    </row>
    <row r="52" spans="1:37" s="31" customFormat="1" ht="21" customHeight="1">
      <c r="A52" s="736"/>
      <c r="B52" s="724" t="s">
        <v>102</v>
      </c>
      <c r="C52" s="725"/>
      <c r="D52" s="725"/>
      <c r="E52" s="725"/>
      <c r="F52" s="725"/>
      <c r="G52" s="725"/>
      <c r="H52" s="725"/>
      <c r="I52" s="725"/>
      <c r="J52" s="725"/>
      <c r="K52" s="726"/>
      <c r="L52" s="717"/>
      <c r="M52" s="718"/>
      <c r="N52" s="718"/>
      <c r="O52" s="719"/>
      <c r="P52" s="717"/>
      <c r="Q52" s="719"/>
      <c r="R52" s="717"/>
      <c r="S52" s="718"/>
      <c r="T52" s="718"/>
      <c r="U52" s="719"/>
      <c r="V52" s="717"/>
      <c r="W52" s="719"/>
      <c r="X52" s="717"/>
      <c r="Y52" s="718"/>
      <c r="Z52" s="718"/>
      <c r="AA52" s="719"/>
      <c r="AB52" s="717"/>
      <c r="AC52" s="719"/>
      <c r="AD52" s="717"/>
      <c r="AE52" s="718"/>
      <c r="AF52" s="718"/>
      <c r="AG52" s="719"/>
      <c r="AH52" s="717"/>
      <c r="AI52" s="719"/>
      <c r="AJ52" s="11"/>
    </row>
    <row r="53" spans="1:37" s="31" customFormat="1" ht="21" customHeight="1">
      <c r="A53" s="736"/>
      <c r="B53" s="724" t="s">
        <v>103</v>
      </c>
      <c r="C53" s="725"/>
      <c r="D53" s="725"/>
      <c r="E53" s="725"/>
      <c r="F53" s="725"/>
      <c r="G53" s="725"/>
      <c r="H53" s="725"/>
      <c r="I53" s="725"/>
      <c r="J53" s="725"/>
      <c r="K53" s="726"/>
      <c r="L53" s="717"/>
      <c r="M53" s="718"/>
      <c r="N53" s="718"/>
      <c r="O53" s="719"/>
      <c r="P53" s="717"/>
      <c r="Q53" s="719"/>
      <c r="R53" s="717"/>
      <c r="S53" s="718"/>
      <c r="T53" s="718"/>
      <c r="U53" s="719"/>
      <c r="V53" s="717"/>
      <c r="W53" s="719"/>
      <c r="X53" s="717"/>
      <c r="Y53" s="718"/>
      <c r="Z53" s="718"/>
      <c r="AA53" s="719"/>
      <c r="AB53" s="717"/>
      <c r="AC53" s="719"/>
      <c r="AD53" s="717"/>
      <c r="AE53" s="718"/>
      <c r="AF53" s="718"/>
      <c r="AG53" s="719"/>
      <c r="AH53" s="717"/>
      <c r="AI53" s="719"/>
      <c r="AJ53" s="11"/>
    </row>
    <row r="54" spans="1:37" s="12" customFormat="1" ht="21" customHeight="1">
      <c r="A54" s="736"/>
      <c r="B54" s="718" t="s">
        <v>104</v>
      </c>
      <c r="C54" s="718"/>
      <c r="D54" s="718"/>
      <c r="E54" s="718"/>
      <c r="F54" s="718"/>
      <c r="G54" s="718"/>
      <c r="H54" s="718"/>
      <c r="I54" s="718"/>
      <c r="J54" s="718"/>
      <c r="K54" s="718"/>
      <c r="L54" s="718"/>
      <c r="M54" s="718"/>
      <c r="N54" s="718"/>
      <c r="O54" s="718"/>
      <c r="P54" s="718"/>
      <c r="Q54" s="718"/>
      <c r="R54" s="718"/>
      <c r="S54" s="718"/>
      <c r="T54" s="718"/>
      <c r="U54" s="718"/>
      <c r="V54" s="719"/>
      <c r="W54" s="708" t="s">
        <v>105</v>
      </c>
      <c r="X54" s="709"/>
      <c r="Y54" s="709"/>
      <c r="Z54" s="709"/>
      <c r="AA54" s="710"/>
      <c r="AB54" s="717"/>
      <c r="AC54" s="718"/>
      <c r="AD54" s="718"/>
      <c r="AE54" s="718"/>
      <c r="AF54" s="718"/>
      <c r="AG54" s="718"/>
      <c r="AH54" s="718"/>
      <c r="AI54" s="587" t="s">
        <v>63</v>
      </c>
      <c r="AJ54" s="11"/>
      <c r="AK54" s="31"/>
    </row>
    <row r="55" spans="1:37" s="12" customFormat="1" ht="21" customHeight="1">
      <c r="A55" s="736"/>
      <c r="B55" s="720" t="s">
        <v>106</v>
      </c>
      <c r="C55" s="721"/>
      <c r="D55" s="721"/>
      <c r="E55" s="721" t="s">
        <v>107</v>
      </c>
      <c r="F55" s="721"/>
      <c r="G55" s="721"/>
      <c r="H55" s="721" t="s">
        <v>108</v>
      </c>
      <c r="I55" s="721"/>
      <c r="J55" s="721"/>
      <c r="K55" s="722" t="s">
        <v>109</v>
      </c>
      <c r="L55" s="722"/>
      <c r="M55" s="722"/>
      <c r="N55" s="722" t="s">
        <v>110</v>
      </c>
      <c r="O55" s="722"/>
      <c r="P55" s="722"/>
      <c r="Q55" s="721" t="s">
        <v>111</v>
      </c>
      <c r="R55" s="721"/>
      <c r="S55" s="721"/>
      <c r="T55" s="721" t="s">
        <v>112</v>
      </c>
      <c r="U55" s="721"/>
      <c r="V55" s="723"/>
      <c r="W55" s="708" t="s">
        <v>113</v>
      </c>
      <c r="X55" s="709"/>
      <c r="Y55" s="709"/>
      <c r="Z55" s="709"/>
      <c r="AA55" s="710"/>
      <c r="AB55" s="711" t="s">
        <v>114</v>
      </c>
      <c r="AC55" s="712"/>
      <c r="AD55" s="712"/>
      <c r="AE55" s="712"/>
      <c r="AF55" s="712"/>
      <c r="AG55" s="712"/>
      <c r="AH55" s="712"/>
      <c r="AI55" s="713"/>
      <c r="AJ55" s="11"/>
      <c r="AK55" s="31"/>
    </row>
    <row r="56" spans="1:37" s="12" customFormat="1" ht="21" customHeight="1">
      <c r="A56" s="736"/>
      <c r="B56" s="747"/>
      <c r="C56" s="748"/>
      <c r="D56" s="749"/>
      <c r="E56" s="695"/>
      <c r="F56" s="696"/>
      <c r="G56" s="697"/>
      <c r="H56" s="695"/>
      <c r="I56" s="696"/>
      <c r="J56" s="697"/>
      <c r="K56" s="695"/>
      <c r="L56" s="696"/>
      <c r="M56" s="697"/>
      <c r="N56" s="695"/>
      <c r="O56" s="696"/>
      <c r="P56" s="697"/>
      <c r="Q56" s="695"/>
      <c r="R56" s="696"/>
      <c r="S56" s="697"/>
      <c r="T56" s="695"/>
      <c r="U56" s="696"/>
      <c r="V56" s="705"/>
      <c r="W56" s="708" t="s">
        <v>115</v>
      </c>
      <c r="X56" s="709"/>
      <c r="Y56" s="709"/>
      <c r="Z56" s="709"/>
      <c r="AA56" s="710"/>
      <c r="AB56" s="711" t="s">
        <v>114</v>
      </c>
      <c r="AC56" s="712"/>
      <c r="AD56" s="712"/>
      <c r="AE56" s="712"/>
      <c r="AF56" s="712"/>
      <c r="AG56" s="712"/>
      <c r="AH56" s="712"/>
      <c r="AI56" s="713"/>
      <c r="AJ56" s="11"/>
    </row>
    <row r="57" spans="1:37" s="12" customFormat="1" ht="21" customHeight="1">
      <c r="A57" s="736"/>
      <c r="B57" s="750"/>
      <c r="C57" s="751"/>
      <c r="D57" s="752"/>
      <c r="E57" s="698"/>
      <c r="F57" s="699"/>
      <c r="G57" s="700"/>
      <c r="H57" s="698"/>
      <c r="I57" s="699"/>
      <c r="J57" s="700"/>
      <c r="K57" s="698"/>
      <c r="L57" s="699"/>
      <c r="M57" s="700"/>
      <c r="N57" s="698"/>
      <c r="O57" s="699"/>
      <c r="P57" s="700"/>
      <c r="Q57" s="698"/>
      <c r="R57" s="699"/>
      <c r="S57" s="700"/>
      <c r="T57" s="698"/>
      <c r="U57" s="699"/>
      <c r="V57" s="706"/>
      <c r="W57" s="714" t="s">
        <v>116</v>
      </c>
      <c r="X57" s="715"/>
      <c r="Y57" s="715"/>
      <c r="Z57" s="715"/>
      <c r="AA57" s="716"/>
      <c r="AB57" s="711" t="s">
        <v>114</v>
      </c>
      <c r="AC57" s="712"/>
      <c r="AD57" s="712"/>
      <c r="AE57" s="712"/>
      <c r="AF57" s="712"/>
      <c r="AG57" s="712"/>
      <c r="AH57" s="712"/>
      <c r="AI57" s="713"/>
      <c r="AJ57" s="11"/>
    </row>
    <row r="58" spans="1:37" s="12" customFormat="1" ht="21" customHeight="1">
      <c r="A58" s="736"/>
      <c r="B58" s="750"/>
      <c r="C58" s="751"/>
      <c r="D58" s="752"/>
      <c r="E58" s="698"/>
      <c r="F58" s="699"/>
      <c r="G58" s="700"/>
      <c r="H58" s="698"/>
      <c r="I58" s="699"/>
      <c r="J58" s="700"/>
      <c r="K58" s="698"/>
      <c r="L58" s="699"/>
      <c r="M58" s="700"/>
      <c r="N58" s="698"/>
      <c r="O58" s="699"/>
      <c r="P58" s="700"/>
      <c r="Q58" s="698"/>
      <c r="R58" s="699"/>
      <c r="S58" s="700"/>
      <c r="T58" s="698"/>
      <c r="U58" s="699"/>
      <c r="V58" s="706"/>
      <c r="W58" s="708" t="s">
        <v>117</v>
      </c>
      <c r="X58" s="709"/>
      <c r="Y58" s="709"/>
      <c r="Z58" s="709"/>
      <c r="AA58" s="710"/>
      <c r="AB58" s="708" t="s">
        <v>118</v>
      </c>
      <c r="AC58" s="709"/>
      <c r="AD58" s="709"/>
      <c r="AE58" s="709"/>
      <c r="AF58" s="709"/>
      <c r="AG58" s="709"/>
      <c r="AH58" s="709"/>
      <c r="AI58" s="710"/>
      <c r="AJ58" s="11"/>
    </row>
    <row r="59" spans="1:37" s="12" customFormat="1" ht="21" customHeight="1">
      <c r="A59" s="737"/>
      <c r="B59" s="753"/>
      <c r="C59" s="754"/>
      <c r="D59" s="755"/>
      <c r="E59" s="701"/>
      <c r="F59" s="702"/>
      <c r="G59" s="703"/>
      <c r="H59" s="701"/>
      <c r="I59" s="702"/>
      <c r="J59" s="703"/>
      <c r="K59" s="701"/>
      <c r="L59" s="702"/>
      <c r="M59" s="703"/>
      <c r="N59" s="701"/>
      <c r="O59" s="702"/>
      <c r="P59" s="703"/>
      <c r="Q59" s="701"/>
      <c r="R59" s="702"/>
      <c r="S59" s="703"/>
      <c r="T59" s="701"/>
      <c r="U59" s="702"/>
      <c r="V59" s="707"/>
      <c r="W59" s="714" t="s">
        <v>119</v>
      </c>
      <c r="X59" s="715"/>
      <c r="Y59" s="715"/>
      <c r="Z59" s="715"/>
      <c r="AA59" s="716"/>
      <c r="AB59" s="711" t="s">
        <v>114</v>
      </c>
      <c r="AC59" s="712"/>
      <c r="AD59" s="712"/>
      <c r="AE59" s="712"/>
      <c r="AF59" s="712"/>
      <c r="AG59" s="712"/>
      <c r="AH59" s="712"/>
      <c r="AI59" s="713"/>
      <c r="AJ59" s="11"/>
    </row>
    <row r="60" spans="1:37" s="12" customFormat="1" ht="16.5" customHeight="1">
      <c r="A60" s="704" t="s">
        <v>120</v>
      </c>
      <c r="B60" s="704"/>
      <c r="C60" s="704"/>
      <c r="D60" s="704"/>
      <c r="E60" s="704"/>
      <c r="F60" s="704"/>
      <c r="G60" s="704"/>
      <c r="H60" s="97"/>
      <c r="I60" s="96"/>
      <c r="J60" s="96"/>
      <c r="K60" s="96"/>
      <c r="L60" s="96"/>
      <c r="M60" s="96"/>
      <c r="N60" s="96"/>
      <c r="O60" s="97"/>
      <c r="P60" s="97"/>
      <c r="Q60" s="97"/>
      <c r="R60" s="97"/>
      <c r="S60" s="97"/>
      <c r="T60" s="97"/>
      <c r="U60" s="97"/>
      <c r="V60" s="97"/>
      <c r="W60" s="97"/>
      <c r="X60" s="97"/>
      <c r="Y60" s="97"/>
      <c r="Z60" s="97"/>
      <c r="AA60" s="97"/>
      <c r="AB60" s="97"/>
      <c r="AC60" s="97"/>
      <c r="AD60" s="97"/>
      <c r="AE60" s="97"/>
      <c r="AF60" s="97"/>
      <c r="AG60" s="17"/>
      <c r="AH60" s="17"/>
      <c r="AI60" s="17"/>
      <c r="AJ60" s="11"/>
      <c r="AK60" s="94"/>
    </row>
    <row r="61" spans="1:37" ht="16.5" customHeight="1">
      <c r="A61" s="704"/>
      <c r="B61" s="704"/>
      <c r="C61" s="704"/>
      <c r="D61" s="704"/>
      <c r="E61" s="704"/>
      <c r="F61" s="704"/>
      <c r="G61" s="704"/>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3"/>
      <c r="AK61" s="12"/>
    </row>
    <row r="62" spans="1:37" ht="16.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3"/>
      <c r="AK62" s="94"/>
    </row>
    <row r="63" spans="1:37" ht="16.5" customHeight="1">
      <c r="A63" s="374" t="s">
        <v>122</v>
      </c>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22"/>
    </row>
    <row r="64" spans="1:37" ht="16.5" customHeight="1">
      <c r="A64" s="3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22"/>
    </row>
    <row r="65" spans="1:36" ht="16.5" customHeight="1">
      <c r="A65" s="28">
        <v>1</v>
      </c>
      <c r="B65" s="689" t="s">
        <v>123</v>
      </c>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c r="AJ65" s="22"/>
    </row>
    <row r="66" spans="1:36" ht="16.5" customHeight="1">
      <c r="A66" s="2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22"/>
    </row>
    <row r="67" spans="1:36" ht="16.5" customHeight="1">
      <c r="A67" s="28">
        <v>2</v>
      </c>
      <c r="B67" s="689" t="s">
        <v>124</v>
      </c>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22"/>
    </row>
    <row r="68" spans="1:36" ht="16.5" customHeight="1">
      <c r="A68" s="28"/>
      <c r="B68" s="689"/>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89"/>
      <c r="AE68" s="689"/>
      <c r="AF68" s="689"/>
      <c r="AG68" s="689"/>
      <c r="AH68" s="689"/>
      <c r="AI68" s="689"/>
      <c r="AJ68" s="22"/>
    </row>
    <row r="69" spans="1:36" ht="16.5" customHeight="1">
      <c r="A69" s="2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22"/>
    </row>
    <row r="70" spans="1:36" ht="16.5" customHeight="1">
      <c r="A70" s="28">
        <v>3</v>
      </c>
      <c r="B70" s="689" t="s">
        <v>125</v>
      </c>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89"/>
      <c r="AE70" s="689"/>
      <c r="AF70" s="689"/>
      <c r="AG70" s="689"/>
      <c r="AH70" s="689"/>
      <c r="AI70" s="689"/>
      <c r="AJ70" s="22"/>
    </row>
    <row r="71" spans="1:36" ht="16.5" customHeight="1">
      <c r="A71" s="28"/>
      <c r="B71" s="689"/>
      <c r="C71" s="689"/>
      <c r="D71" s="689"/>
      <c r="E71" s="689"/>
      <c r="F71" s="689"/>
      <c r="G71" s="689"/>
      <c r="H71" s="689"/>
      <c r="I71" s="689"/>
      <c r="J71" s="689"/>
      <c r="K71" s="689"/>
      <c r="L71" s="689"/>
      <c r="M71" s="689"/>
      <c r="N71" s="689"/>
      <c r="O71" s="689"/>
      <c r="P71" s="689"/>
      <c r="Q71" s="689"/>
      <c r="R71" s="689"/>
      <c r="S71" s="689"/>
      <c r="T71" s="689"/>
      <c r="U71" s="689"/>
      <c r="V71" s="689"/>
      <c r="W71" s="689"/>
      <c r="X71" s="689"/>
      <c r="Y71" s="689"/>
      <c r="Z71" s="689"/>
      <c r="AA71" s="689"/>
      <c r="AB71" s="689"/>
      <c r="AC71" s="689"/>
      <c r="AD71" s="689"/>
      <c r="AE71" s="689"/>
      <c r="AF71" s="689"/>
      <c r="AG71" s="689"/>
      <c r="AH71" s="689"/>
      <c r="AI71" s="689"/>
      <c r="AJ71" s="22"/>
    </row>
    <row r="72" spans="1:36" ht="16.5" customHeight="1">
      <c r="A72" s="28"/>
      <c r="B72" s="689"/>
      <c r="C72" s="689"/>
      <c r="D72" s="689"/>
      <c r="E72" s="689"/>
      <c r="F72" s="689"/>
      <c r="G72" s="689"/>
      <c r="H72" s="689"/>
      <c r="I72" s="689"/>
      <c r="J72" s="689"/>
      <c r="K72" s="689"/>
      <c r="L72" s="689"/>
      <c r="M72" s="689"/>
      <c r="N72" s="689"/>
      <c r="O72" s="689"/>
      <c r="P72" s="689"/>
      <c r="Q72" s="689"/>
      <c r="R72" s="689"/>
      <c r="S72" s="689"/>
      <c r="T72" s="689"/>
      <c r="U72" s="689"/>
      <c r="V72" s="689"/>
      <c r="W72" s="689"/>
      <c r="X72" s="689"/>
      <c r="Y72" s="689"/>
      <c r="Z72" s="689"/>
      <c r="AA72" s="689"/>
      <c r="AB72" s="689"/>
      <c r="AC72" s="689"/>
      <c r="AD72" s="689"/>
      <c r="AE72" s="689"/>
      <c r="AF72" s="689"/>
      <c r="AG72" s="689"/>
      <c r="AH72" s="689"/>
      <c r="AI72" s="689"/>
      <c r="AJ72" s="22"/>
    </row>
    <row r="73" spans="1:36" ht="16.5" customHeight="1">
      <c r="A73" s="2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22"/>
    </row>
    <row r="74" spans="1:36" ht="16.5" customHeight="1">
      <c r="A74" s="28">
        <v>4</v>
      </c>
      <c r="B74" s="689" t="s">
        <v>126</v>
      </c>
      <c r="C74" s="689"/>
      <c r="D74" s="689"/>
      <c r="E74" s="689"/>
      <c r="F74" s="689"/>
      <c r="G74" s="689"/>
      <c r="H74" s="689"/>
      <c r="I74" s="689"/>
      <c r="J74" s="689"/>
      <c r="K74" s="689"/>
      <c r="L74" s="689"/>
      <c r="M74" s="689"/>
      <c r="N74" s="689"/>
      <c r="O74" s="689"/>
      <c r="P74" s="689"/>
      <c r="Q74" s="689"/>
      <c r="R74" s="689"/>
      <c r="S74" s="689"/>
      <c r="T74" s="689"/>
      <c r="U74" s="689"/>
      <c r="V74" s="689"/>
      <c r="W74" s="689"/>
      <c r="X74" s="689"/>
      <c r="Y74" s="689"/>
      <c r="Z74" s="689"/>
      <c r="AA74" s="689"/>
      <c r="AB74" s="689"/>
      <c r="AC74" s="689"/>
      <c r="AD74" s="689"/>
      <c r="AE74" s="689"/>
      <c r="AF74" s="689"/>
      <c r="AG74" s="689"/>
      <c r="AH74" s="689"/>
      <c r="AI74" s="689"/>
      <c r="AJ74" s="22"/>
    </row>
    <row r="75" spans="1:36" ht="16.5" customHeight="1">
      <c r="A75" s="28"/>
      <c r="B75" s="689"/>
      <c r="C75" s="689"/>
      <c r="D75" s="689"/>
      <c r="E75" s="689"/>
      <c r="F75" s="689"/>
      <c r="G75" s="689"/>
      <c r="H75" s="689"/>
      <c r="I75" s="689"/>
      <c r="J75" s="689"/>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22"/>
    </row>
    <row r="76" spans="1:36" ht="16.5" customHeight="1">
      <c r="A76" s="2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22"/>
    </row>
    <row r="77" spans="1:36" ht="16.5" customHeight="1">
      <c r="A77" s="28">
        <v>5</v>
      </c>
      <c r="B77" s="689" t="s">
        <v>127</v>
      </c>
      <c r="C77" s="689"/>
      <c r="D77" s="689"/>
      <c r="E77" s="689"/>
      <c r="F77" s="689"/>
      <c r="G77" s="689"/>
      <c r="H77" s="689"/>
      <c r="I77" s="689"/>
      <c r="J77" s="689"/>
      <c r="K77" s="689"/>
      <c r="L77" s="689"/>
      <c r="M77" s="689"/>
      <c r="N77" s="689"/>
      <c r="O77" s="689"/>
      <c r="P77" s="689"/>
      <c r="Q77" s="689"/>
      <c r="R77" s="689"/>
      <c r="S77" s="689"/>
      <c r="T77" s="689"/>
      <c r="U77" s="689"/>
      <c r="V77" s="689"/>
      <c r="W77" s="689"/>
      <c r="X77" s="689"/>
      <c r="Y77" s="689"/>
      <c r="Z77" s="689"/>
      <c r="AA77" s="689"/>
      <c r="AB77" s="689"/>
      <c r="AC77" s="689"/>
      <c r="AD77" s="689"/>
      <c r="AE77" s="689"/>
      <c r="AF77" s="689"/>
      <c r="AG77" s="689"/>
      <c r="AH77" s="689"/>
      <c r="AI77" s="689"/>
      <c r="AJ77" s="22"/>
    </row>
    <row r="78" spans="1:36" ht="16.5" customHeight="1">
      <c r="A78" s="28"/>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22"/>
    </row>
    <row r="79" spans="1:36" ht="16.5" customHeight="1">
      <c r="A79" s="3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22"/>
    </row>
    <row r="80" spans="1:36" ht="16.5" customHeight="1">
      <c r="A80" s="374" t="s">
        <v>128</v>
      </c>
      <c r="B80" s="17"/>
      <c r="C80" s="17"/>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3"/>
    </row>
    <row r="81" spans="1:36" ht="16.5" customHeight="1">
      <c r="A81" s="34"/>
      <c r="B81" s="17"/>
      <c r="C81" s="17"/>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3"/>
    </row>
    <row r="82" spans="1:36" ht="16.5" customHeight="1">
      <c r="A82" s="28">
        <v>1</v>
      </c>
      <c r="B82" s="689" t="s">
        <v>525</v>
      </c>
      <c r="C82" s="689"/>
      <c r="D82" s="689"/>
      <c r="E82" s="689"/>
      <c r="F82" s="689"/>
      <c r="G82" s="689"/>
      <c r="H82" s="689"/>
      <c r="I82" s="689"/>
      <c r="J82" s="689"/>
      <c r="K82" s="689"/>
      <c r="L82" s="689"/>
      <c r="M82" s="689"/>
      <c r="N82" s="689"/>
      <c r="O82" s="689"/>
      <c r="P82" s="689"/>
      <c r="Q82" s="689"/>
      <c r="R82" s="689"/>
      <c r="S82" s="689"/>
      <c r="T82" s="689"/>
      <c r="U82" s="689"/>
      <c r="V82" s="689"/>
      <c r="W82" s="689"/>
      <c r="X82" s="689"/>
      <c r="Y82" s="689"/>
      <c r="Z82" s="689"/>
      <c r="AA82" s="689"/>
      <c r="AB82" s="689"/>
      <c r="AC82" s="689"/>
      <c r="AD82" s="689"/>
      <c r="AE82" s="689"/>
      <c r="AF82" s="689"/>
      <c r="AG82" s="689"/>
      <c r="AH82" s="689"/>
      <c r="AI82" s="689"/>
      <c r="AJ82" s="11"/>
    </row>
    <row r="83" spans="1:36" ht="16.5" customHeight="1">
      <c r="A83" s="28"/>
      <c r="B83" s="689"/>
      <c r="C83" s="689"/>
      <c r="D83" s="689"/>
      <c r="E83" s="689"/>
      <c r="F83" s="689"/>
      <c r="G83" s="689"/>
      <c r="H83" s="689"/>
      <c r="I83" s="689"/>
      <c r="J83" s="689"/>
      <c r="K83" s="689"/>
      <c r="L83" s="689"/>
      <c r="M83" s="689"/>
      <c r="N83" s="689"/>
      <c r="O83" s="689"/>
      <c r="P83" s="689"/>
      <c r="Q83" s="689"/>
      <c r="R83" s="689"/>
      <c r="S83" s="689"/>
      <c r="T83" s="689"/>
      <c r="U83" s="689"/>
      <c r="V83" s="689"/>
      <c r="W83" s="689"/>
      <c r="X83" s="689"/>
      <c r="Y83" s="689"/>
      <c r="Z83" s="689"/>
      <c r="AA83" s="689"/>
      <c r="AB83" s="689"/>
      <c r="AC83" s="689"/>
      <c r="AD83" s="689"/>
      <c r="AE83" s="689"/>
      <c r="AF83" s="689"/>
      <c r="AG83" s="689"/>
      <c r="AH83" s="689"/>
      <c r="AI83" s="689"/>
      <c r="AJ83" s="11"/>
    </row>
    <row r="84" spans="1:36" ht="16.5" customHeight="1">
      <c r="A84" s="28"/>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40"/>
    </row>
    <row r="85" spans="1:36" ht="16.5" customHeight="1">
      <c r="A85" s="28">
        <v>2</v>
      </c>
      <c r="B85" s="689" t="s">
        <v>129</v>
      </c>
      <c r="C85" s="689"/>
      <c r="D85" s="689"/>
      <c r="E85" s="689"/>
      <c r="F85" s="689"/>
      <c r="G85" s="689"/>
      <c r="H85" s="689"/>
      <c r="I85" s="689"/>
      <c r="J85" s="689"/>
      <c r="K85" s="689"/>
      <c r="L85" s="689"/>
      <c r="M85" s="689"/>
      <c r="N85" s="689"/>
      <c r="O85" s="689"/>
      <c r="P85" s="689"/>
      <c r="Q85" s="689"/>
      <c r="R85" s="689"/>
      <c r="S85" s="689"/>
      <c r="T85" s="689"/>
      <c r="U85" s="689"/>
      <c r="V85" s="689"/>
      <c r="W85" s="689"/>
      <c r="X85" s="689"/>
      <c r="Y85" s="689"/>
      <c r="Z85" s="689"/>
      <c r="AA85" s="689"/>
      <c r="AB85" s="689"/>
      <c r="AC85" s="689"/>
      <c r="AD85" s="689"/>
      <c r="AE85" s="689"/>
      <c r="AF85" s="689"/>
      <c r="AG85" s="689"/>
      <c r="AH85" s="689"/>
      <c r="AI85" s="689"/>
      <c r="AJ85" s="33"/>
    </row>
    <row r="86" spans="1:36" ht="16.5" customHeight="1">
      <c r="A86" s="28"/>
      <c r="B86" s="689"/>
      <c r="C86" s="689"/>
      <c r="D86" s="689"/>
      <c r="E86" s="689"/>
      <c r="F86" s="689"/>
      <c r="G86" s="689"/>
      <c r="H86" s="689"/>
      <c r="I86" s="689"/>
      <c r="J86" s="689"/>
      <c r="K86" s="689"/>
      <c r="L86" s="689"/>
      <c r="M86" s="689"/>
      <c r="N86" s="689"/>
      <c r="O86" s="689"/>
      <c r="P86" s="689"/>
      <c r="Q86" s="689"/>
      <c r="R86" s="689"/>
      <c r="S86" s="689"/>
      <c r="T86" s="689"/>
      <c r="U86" s="689"/>
      <c r="V86" s="689"/>
      <c r="W86" s="689"/>
      <c r="X86" s="689"/>
      <c r="Y86" s="689"/>
      <c r="Z86" s="689"/>
      <c r="AA86" s="689"/>
      <c r="AB86" s="689"/>
      <c r="AC86" s="689"/>
      <c r="AD86" s="689"/>
      <c r="AE86" s="689"/>
      <c r="AF86" s="689"/>
      <c r="AG86" s="689"/>
      <c r="AH86" s="689"/>
      <c r="AI86" s="689"/>
      <c r="AJ86" s="33"/>
    </row>
    <row r="87" spans="1:36" ht="16.5" customHeight="1">
      <c r="A87" s="28"/>
      <c r="B87" s="689"/>
      <c r="C87" s="689"/>
      <c r="D87" s="689"/>
      <c r="E87" s="689"/>
      <c r="F87" s="689"/>
      <c r="G87" s="689"/>
      <c r="H87" s="689"/>
      <c r="I87" s="689"/>
      <c r="J87" s="689"/>
      <c r="K87" s="689"/>
      <c r="L87" s="689"/>
      <c r="M87" s="689"/>
      <c r="N87" s="689"/>
      <c r="O87" s="689"/>
      <c r="P87" s="689"/>
      <c r="Q87" s="689"/>
      <c r="R87" s="689"/>
      <c r="S87" s="689"/>
      <c r="T87" s="689"/>
      <c r="U87" s="689"/>
      <c r="V87" s="689"/>
      <c r="W87" s="689"/>
      <c r="X87" s="689"/>
      <c r="Y87" s="689"/>
      <c r="Z87" s="689"/>
      <c r="AA87" s="689"/>
      <c r="AB87" s="689"/>
      <c r="AC87" s="689"/>
      <c r="AD87" s="689"/>
      <c r="AE87" s="689"/>
      <c r="AF87" s="689"/>
      <c r="AG87" s="689"/>
      <c r="AH87" s="689"/>
      <c r="AI87" s="689"/>
      <c r="AJ87" s="33"/>
    </row>
    <row r="88" spans="1:36" ht="16.5" customHeight="1">
      <c r="A88" s="28"/>
      <c r="B88" s="689"/>
      <c r="C88" s="689"/>
      <c r="D88" s="689"/>
      <c r="E88" s="689"/>
      <c r="F88" s="689"/>
      <c r="G88" s="689"/>
      <c r="H88" s="689"/>
      <c r="I88" s="689"/>
      <c r="J88" s="689"/>
      <c r="K88" s="689"/>
      <c r="L88" s="689"/>
      <c r="M88" s="689"/>
      <c r="N88" s="689"/>
      <c r="O88" s="689"/>
      <c r="P88" s="689"/>
      <c r="Q88" s="689"/>
      <c r="R88" s="689"/>
      <c r="S88" s="689"/>
      <c r="T88" s="689"/>
      <c r="U88" s="689"/>
      <c r="V88" s="689"/>
      <c r="W88" s="689"/>
      <c r="X88" s="689"/>
      <c r="Y88" s="689"/>
      <c r="Z88" s="689"/>
      <c r="AA88" s="689"/>
      <c r="AB88" s="689"/>
      <c r="AC88" s="689"/>
      <c r="AD88" s="689"/>
      <c r="AE88" s="689"/>
      <c r="AF88" s="689"/>
      <c r="AG88" s="689"/>
      <c r="AH88" s="689"/>
      <c r="AI88" s="689"/>
      <c r="AJ88" s="33"/>
    </row>
    <row r="89" spans="1:36" ht="16.5" customHeight="1">
      <c r="A89" s="28"/>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3"/>
    </row>
    <row r="90" spans="1:36" ht="16.5" customHeight="1">
      <c r="A90" s="28">
        <v>3</v>
      </c>
      <c r="B90" s="689" t="s">
        <v>130</v>
      </c>
      <c r="C90" s="689"/>
      <c r="D90" s="689"/>
      <c r="E90" s="689"/>
      <c r="F90" s="689"/>
      <c r="G90" s="689"/>
      <c r="H90" s="689"/>
      <c r="I90" s="689"/>
      <c r="J90" s="689"/>
      <c r="K90" s="689"/>
      <c r="L90" s="689"/>
      <c r="M90" s="689"/>
      <c r="N90" s="689"/>
      <c r="O90" s="689"/>
      <c r="P90" s="689"/>
      <c r="Q90" s="689"/>
      <c r="R90" s="689"/>
      <c r="S90" s="689"/>
      <c r="T90" s="689"/>
      <c r="U90" s="689"/>
      <c r="V90" s="689"/>
      <c r="W90" s="689"/>
      <c r="X90" s="689"/>
      <c r="Y90" s="689"/>
      <c r="Z90" s="689"/>
      <c r="AA90" s="689"/>
      <c r="AB90" s="689"/>
      <c r="AC90" s="689"/>
      <c r="AD90" s="689"/>
      <c r="AE90" s="689"/>
      <c r="AF90" s="689"/>
      <c r="AG90" s="689"/>
      <c r="AH90" s="689"/>
      <c r="AI90" s="689"/>
      <c r="AJ90" s="33"/>
    </row>
    <row r="91" spans="1:36" ht="16.5" customHeight="1">
      <c r="A91" s="28"/>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3"/>
    </row>
    <row r="92" spans="1:36" ht="16.5" customHeight="1">
      <c r="A92" s="28">
        <v>4</v>
      </c>
      <c r="B92" s="689" t="s">
        <v>131</v>
      </c>
      <c r="C92" s="689"/>
      <c r="D92" s="689"/>
      <c r="E92" s="689"/>
      <c r="F92" s="689"/>
      <c r="G92" s="689"/>
      <c r="H92" s="689"/>
      <c r="I92" s="689"/>
      <c r="J92" s="689"/>
      <c r="K92" s="689"/>
      <c r="L92" s="689"/>
      <c r="M92" s="689"/>
      <c r="N92" s="689"/>
      <c r="O92" s="689"/>
      <c r="P92" s="689"/>
      <c r="Q92" s="689"/>
      <c r="R92" s="689"/>
      <c r="S92" s="689"/>
      <c r="T92" s="689"/>
      <c r="U92" s="689"/>
      <c r="V92" s="689"/>
      <c r="W92" s="689"/>
      <c r="X92" s="689"/>
      <c r="Y92" s="689"/>
      <c r="Z92" s="689"/>
      <c r="AA92" s="689"/>
      <c r="AB92" s="689"/>
      <c r="AC92" s="689"/>
      <c r="AD92" s="689"/>
      <c r="AE92" s="689"/>
      <c r="AF92" s="689"/>
      <c r="AG92" s="689"/>
      <c r="AH92" s="689"/>
      <c r="AI92" s="689"/>
      <c r="AJ92" s="33"/>
    </row>
    <row r="93" spans="1:36" ht="16.5" customHeight="1">
      <c r="A93" s="28"/>
      <c r="B93" s="689"/>
      <c r="C93" s="689"/>
      <c r="D93" s="689"/>
      <c r="E93" s="689"/>
      <c r="F93" s="689"/>
      <c r="G93" s="689"/>
      <c r="H93" s="689"/>
      <c r="I93" s="689"/>
      <c r="J93" s="689"/>
      <c r="K93" s="689"/>
      <c r="L93" s="689"/>
      <c r="M93" s="689"/>
      <c r="N93" s="689"/>
      <c r="O93" s="689"/>
      <c r="P93" s="689"/>
      <c r="Q93" s="689"/>
      <c r="R93" s="689"/>
      <c r="S93" s="689"/>
      <c r="T93" s="689"/>
      <c r="U93" s="689"/>
      <c r="V93" s="689"/>
      <c r="W93" s="689"/>
      <c r="X93" s="689"/>
      <c r="Y93" s="689"/>
      <c r="Z93" s="689"/>
      <c r="AA93" s="689"/>
      <c r="AB93" s="689"/>
      <c r="AC93" s="689"/>
      <c r="AD93" s="689"/>
      <c r="AE93" s="689"/>
      <c r="AF93" s="689"/>
      <c r="AG93" s="689"/>
      <c r="AH93" s="689"/>
      <c r="AI93" s="689"/>
      <c r="AJ93" s="33"/>
    </row>
    <row r="94" spans="1:36" ht="16.5" customHeight="1">
      <c r="A94" s="28"/>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3"/>
    </row>
    <row r="95" spans="1:36" ht="16.5" customHeight="1">
      <c r="A95" s="28">
        <v>5</v>
      </c>
      <c r="B95" s="689" t="s">
        <v>132</v>
      </c>
      <c r="C95" s="689"/>
      <c r="D95" s="689"/>
      <c r="E95" s="689"/>
      <c r="F95" s="689"/>
      <c r="G95" s="689"/>
      <c r="H95" s="689"/>
      <c r="I95" s="689"/>
      <c r="J95" s="689"/>
      <c r="K95" s="689"/>
      <c r="L95" s="689"/>
      <c r="M95" s="689"/>
      <c r="N95" s="689"/>
      <c r="O95" s="689"/>
      <c r="P95" s="689"/>
      <c r="Q95" s="689"/>
      <c r="R95" s="689"/>
      <c r="S95" s="689"/>
      <c r="T95" s="689"/>
      <c r="U95" s="689"/>
      <c r="V95" s="689"/>
      <c r="W95" s="689"/>
      <c r="X95" s="689"/>
      <c r="Y95" s="689"/>
      <c r="Z95" s="689"/>
      <c r="AA95" s="689"/>
      <c r="AB95" s="689"/>
      <c r="AC95" s="689"/>
      <c r="AD95" s="689"/>
      <c r="AE95" s="689"/>
      <c r="AF95" s="689"/>
      <c r="AG95" s="689"/>
      <c r="AH95" s="689"/>
      <c r="AI95" s="689"/>
      <c r="AJ95" s="33"/>
    </row>
    <row r="96" spans="1:36" ht="16.5" customHeight="1">
      <c r="A96" s="28"/>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3"/>
    </row>
    <row r="97" spans="1:36" ht="16.5" customHeight="1">
      <c r="A97" s="28">
        <v>6</v>
      </c>
      <c r="B97" s="689" t="s">
        <v>133</v>
      </c>
      <c r="C97" s="689"/>
      <c r="D97" s="689"/>
      <c r="E97" s="689"/>
      <c r="F97" s="689"/>
      <c r="G97" s="689"/>
      <c r="H97" s="689"/>
      <c r="I97" s="689"/>
      <c r="J97" s="689"/>
      <c r="K97" s="689"/>
      <c r="L97" s="689"/>
      <c r="M97" s="689"/>
      <c r="N97" s="689"/>
      <c r="O97" s="689"/>
      <c r="P97" s="689"/>
      <c r="Q97" s="689"/>
      <c r="R97" s="689"/>
      <c r="S97" s="689"/>
      <c r="T97" s="689"/>
      <c r="U97" s="689"/>
      <c r="V97" s="689"/>
      <c r="W97" s="689"/>
      <c r="X97" s="689"/>
      <c r="Y97" s="689"/>
      <c r="Z97" s="689"/>
      <c r="AA97" s="689"/>
      <c r="AB97" s="689"/>
      <c r="AC97" s="689"/>
      <c r="AD97" s="689"/>
      <c r="AE97" s="689"/>
      <c r="AF97" s="689"/>
      <c r="AG97" s="689"/>
      <c r="AH97" s="689"/>
      <c r="AI97" s="689"/>
      <c r="AJ97" s="33"/>
    </row>
    <row r="98" spans="1:36" ht="16.5" customHeight="1">
      <c r="A98" s="28"/>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3"/>
    </row>
    <row r="99" spans="1:36" ht="16.5" customHeight="1">
      <c r="A99" s="28">
        <v>7</v>
      </c>
      <c r="B99" s="689" t="s">
        <v>134</v>
      </c>
      <c r="C99" s="689"/>
      <c r="D99" s="689"/>
      <c r="E99" s="689"/>
      <c r="F99" s="689"/>
      <c r="G99" s="689"/>
      <c r="H99" s="689"/>
      <c r="I99" s="689"/>
      <c r="J99" s="689"/>
      <c r="K99" s="689"/>
      <c r="L99" s="689"/>
      <c r="M99" s="689"/>
      <c r="N99" s="689"/>
      <c r="O99" s="689"/>
      <c r="P99" s="689"/>
      <c r="Q99" s="689"/>
      <c r="R99" s="689"/>
      <c r="S99" s="689"/>
      <c r="T99" s="689"/>
      <c r="U99" s="689"/>
      <c r="V99" s="689"/>
      <c r="W99" s="689"/>
      <c r="X99" s="689"/>
      <c r="Y99" s="689"/>
      <c r="Z99" s="689"/>
      <c r="AA99" s="689"/>
      <c r="AB99" s="689"/>
      <c r="AC99" s="689"/>
      <c r="AD99" s="689"/>
      <c r="AE99" s="689"/>
      <c r="AF99" s="689"/>
      <c r="AG99" s="689"/>
      <c r="AH99" s="689"/>
      <c r="AI99" s="689"/>
      <c r="AJ99" s="33"/>
    </row>
    <row r="100" spans="1:36" ht="16.5" customHeight="1">
      <c r="A100" s="28"/>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3"/>
    </row>
    <row r="101" spans="1:36" ht="16.5" customHeight="1">
      <c r="A101" s="28">
        <v>8</v>
      </c>
      <c r="B101" s="689" t="s">
        <v>135</v>
      </c>
      <c r="C101" s="689"/>
      <c r="D101" s="689"/>
      <c r="E101" s="689"/>
      <c r="F101" s="689"/>
      <c r="G101" s="689"/>
      <c r="H101" s="689"/>
      <c r="I101" s="689"/>
      <c r="J101" s="689"/>
      <c r="K101" s="689"/>
      <c r="L101" s="689"/>
      <c r="M101" s="689"/>
      <c r="N101" s="689"/>
      <c r="O101" s="689"/>
      <c r="P101" s="689"/>
      <c r="Q101" s="689"/>
      <c r="R101" s="689"/>
      <c r="S101" s="689"/>
      <c r="T101" s="689"/>
      <c r="U101" s="689"/>
      <c r="V101" s="689"/>
      <c r="W101" s="689"/>
      <c r="X101" s="689"/>
      <c r="Y101" s="689"/>
      <c r="Z101" s="689"/>
      <c r="AA101" s="689"/>
      <c r="AB101" s="689"/>
      <c r="AC101" s="689"/>
      <c r="AD101" s="689"/>
      <c r="AE101" s="689"/>
      <c r="AF101" s="689"/>
      <c r="AG101" s="689"/>
      <c r="AH101" s="689"/>
      <c r="AI101" s="689"/>
      <c r="AJ101" s="33"/>
    </row>
    <row r="102" spans="1:36" ht="16.5" customHeight="1">
      <c r="A102" s="28"/>
      <c r="B102" s="689"/>
      <c r="C102" s="689"/>
      <c r="D102" s="689"/>
      <c r="E102" s="689"/>
      <c r="F102" s="689"/>
      <c r="G102" s="689"/>
      <c r="H102" s="689"/>
      <c r="I102" s="689"/>
      <c r="J102" s="689"/>
      <c r="K102" s="689"/>
      <c r="L102" s="689"/>
      <c r="M102" s="689"/>
      <c r="N102" s="689"/>
      <c r="O102" s="689"/>
      <c r="P102" s="689"/>
      <c r="Q102" s="689"/>
      <c r="R102" s="689"/>
      <c r="S102" s="689"/>
      <c r="T102" s="689"/>
      <c r="U102" s="689"/>
      <c r="V102" s="689"/>
      <c r="W102" s="689"/>
      <c r="X102" s="689"/>
      <c r="Y102" s="689"/>
      <c r="Z102" s="689"/>
      <c r="AA102" s="689"/>
      <c r="AB102" s="689"/>
      <c r="AC102" s="689"/>
      <c r="AD102" s="689"/>
      <c r="AE102" s="689"/>
      <c r="AF102" s="689"/>
      <c r="AG102" s="689"/>
      <c r="AH102" s="689"/>
      <c r="AI102" s="689"/>
      <c r="AJ102" s="33"/>
    </row>
    <row r="103" spans="1:36" ht="16.5" customHeight="1">
      <c r="A103" s="28"/>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3"/>
    </row>
    <row r="104" spans="1:36" ht="16.5" customHeight="1">
      <c r="A104" s="28">
        <v>9</v>
      </c>
      <c r="B104" s="689" t="s">
        <v>526</v>
      </c>
      <c r="C104" s="689"/>
      <c r="D104" s="689"/>
      <c r="E104" s="689"/>
      <c r="F104" s="689"/>
      <c r="G104" s="689"/>
      <c r="H104" s="689"/>
      <c r="I104" s="689"/>
      <c r="J104" s="689"/>
      <c r="K104" s="689"/>
      <c r="L104" s="689"/>
      <c r="M104" s="689"/>
      <c r="N104" s="689"/>
      <c r="O104" s="689"/>
      <c r="P104" s="689"/>
      <c r="Q104" s="689"/>
      <c r="R104" s="689"/>
      <c r="S104" s="689"/>
      <c r="T104" s="689"/>
      <c r="U104" s="689"/>
      <c r="V104" s="689"/>
      <c r="W104" s="689"/>
      <c r="X104" s="689"/>
      <c r="Y104" s="689"/>
      <c r="Z104" s="689"/>
      <c r="AA104" s="689"/>
      <c r="AB104" s="689"/>
      <c r="AC104" s="689"/>
      <c r="AD104" s="689"/>
      <c r="AE104" s="689"/>
      <c r="AF104" s="689"/>
      <c r="AG104" s="689"/>
      <c r="AH104" s="689"/>
      <c r="AI104" s="689"/>
      <c r="AJ104" s="33"/>
    </row>
    <row r="105" spans="1:36" ht="16.5" customHeight="1">
      <c r="A105" s="28"/>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3"/>
    </row>
    <row r="106" spans="1:36" ht="16.5" customHeight="1">
      <c r="A106" s="28">
        <v>10</v>
      </c>
      <c r="B106" s="689" t="s">
        <v>136</v>
      </c>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33"/>
    </row>
    <row r="107" spans="1:36" ht="16.5" customHeight="1">
      <c r="A107" s="28"/>
      <c r="B107" s="689"/>
      <c r="C107" s="689"/>
      <c r="D107" s="689"/>
      <c r="E107" s="689"/>
      <c r="F107" s="689"/>
      <c r="G107" s="689"/>
      <c r="H107" s="689"/>
      <c r="I107" s="689"/>
      <c r="J107" s="689"/>
      <c r="K107" s="689"/>
      <c r="L107" s="689"/>
      <c r="M107" s="689"/>
      <c r="N107" s="689"/>
      <c r="O107" s="689"/>
      <c r="P107" s="689"/>
      <c r="Q107" s="689"/>
      <c r="R107" s="689"/>
      <c r="S107" s="689"/>
      <c r="T107" s="689"/>
      <c r="U107" s="689"/>
      <c r="V107" s="689"/>
      <c r="W107" s="689"/>
      <c r="X107" s="689"/>
      <c r="Y107" s="689"/>
      <c r="Z107" s="689"/>
      <c r="AA107" s="689"/>
      <c r="AB107" s="689"/>
      <c r="AC107" s="689"/>
      <c r="AD107" s="689"/>
      <c r="AE107" s="689"/>
      <c r="AF107" s="689"/>
      <c r="AG107" s="689"/>
      <c r="AH107" s="689"/>
      <c r="AI107" s="689"/>
      <c r="AJ107" s="33"/>
    </row>
    <row r="108" spans="1:36" ht="16.5" customHeight="1">
      <c r="A108" s="28"/>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3"/>
    </row>
    <row r="109" spans="1:36" ht="16.5" customHeight="1">
      <c r="A109" s="28">
        <v>11</v>
      </c>
      <c r="B109" s="689" t="s">
        <v>137</v>
      </c>
      <c r="C109" s="689"/>
      <c r="D109" s="689"/>
      <c r="E109" s="689"/>
      <c r="F109" s="689"/>
      <c r="G109" s="689"/>
      <c r="H109" s="689"/>
      <c r="I109" s="689"/>
      <c r="J109" s="689"/>
      <c r="K109" s="689"/>
      <c r="L109" s="689"/>
      <c r="M109" s="689"/>
      <c r="N109" s="689"/>
      <c r="O109" s="689"/>
      <c r="P109" s="689"/>
      <c r="Q109" s="689"/>
      <c r="R109" s="689"/>
      <c r="S109" s="689"/>
      <c r="T109" s="689"/>
      <c r="U109" s="689"/>
      <c r="V109" s="689"/>
      <c r="W109" s="689"/>
      <c r="X109" s="689"/>
      <c r="Y109" s="689"/>
      <c r="Z109" s="689"/>
      <c r="AA109" s="689"/>
      <c r="AB109" s="689"/>
      <c r="AC109" s="689"/>
      <c r="AD109" s="689"/>
      <c r="AE109" s="689"/>
      <c r="AF109" s="689"/>
      <c r="AG109" s="689"/>
      <c r="AH109" s="689"/>
      <c r="AI109" s="689"/>
      <c r="AJ109" s="22"/>
    </row>
    <row r="110" spans="1:36" ht="22.5" customHeight="1">
      <c r="A110" s="28"/>
      <c r="B110" s="689"/>
      <c r="C110" s="689"/>
      <c r="D110" s="689"/>
      <c r="E110" s="689"/>
      <c r="F110" s="689"/>
      <c r="G110" s="689"/>
      <c r="H110" s="689"/>
      <c r="I110" s="689"/>
      <c r="J110" s="689"/>
      <c r="K110" s="689"/>
      <c r="L110" s="689"/>
      <c r="M110" s="689"/>
      <c r="N110" s="689"/>
      <c r="O110" s="689"/>
      <c r="P110" s="689"/>
      <c r="Q110" s="689"/>
      <c r="R110" s="689"/>
      <c r="S110" s="689"/>
      <c r="T110" s="689"/>
      <c r="U110" s="689"/>
      <c r="V110" s="689"/>
      <c r="W110" s="689"/>
      <c r="X110" s="689"/>
      <c r="Y110" s="689"/>
      <c r="Z110" s="689"/>
      <c r="AA110" s="689"/>
      <c r="AB110" s="689"/>
      <c r="AC110" s="689"/>
      <c r="AD110" s="689"/>
      <c r="AE110" s="689"/>
      <c r="AF110" s="689"/>
      <c r="AG110" s="689"/>
      <c r="AH110" s="689"/>
      <c r="AI110" s="689"/>
      <c r="AJ110" s="22"/>
    </row>
    <row r="111" spans="1:36" s="44" customFormat="1" ht="7.5" customHeight="1">
      <c r="A111" s="28"/>
      <c r="B111" s="690"/>
      <c r="C111" s="691"/>
      <c r="D111" s="691"/>
      <c r="E111" s="691"/>
      <c r="F111" s="691"/>
      <c r="G111" s="691"/>
      <c r="H111" s="691"/>
      <c r="I111" s="691"/>
      <c r="J111" s="41"/>
      <c r="K111" s="588"/>
      <c r="L111" s="588"/>
      <c r="M111" s="588"/>
      <c r="N111" s="588"/>
      <c r="O111" s="588"/>
      <c r="P111" s="588"/>
      <c r="Q111" s="588"/>
      <c r="R111" s="588"/>
      <c r="S111" s="588"/>
      <c r="T111" s="588"/>
      <c r="U111" s="588"/>
      <c r="V111" s="588"/>
      <c r="W111" s="588"/>
      <c r="X111" s="588"/>
      <c r="Y111" s="588"/>
      <c r="Z111" s="588"/>
      <c r="AA111" s="588"/>
      <c r="AB111" s="588"/>
      <c r="AC111" s="588"/>
      <c r="AD111" s="588"/>
      <c r="AE111" s="588"/>
      <c r="AF111" s="588"/>
      <c r="AG111" s="588"/>
      <c r="AH111" s="589"/>
      <c r="AI111" s="42"/>
      <c r="AJ111" s="43"/>
    </row>
    <row r="112" spans="1:36" s="44" customFormat="1" ht="16.5" customHeight="1">
      <c r="A112" s="28"/>
      <c r="B112" s="692" t="s">
        <v>527</v>
      </c>
      <c r="C112" s="693"/>
      <c r="D112" s="693"/>
      <c r="E112" s="693"/>
      <c r="F112" s="693"/>
      <c r="G112" s="693"/>
      <c r="H112" s="693"/>
      <c r="I112" s="693"/>
      <c r="J112" s="47" t="s">
        <v>138</v>
      </c>
      <c r="K112" s="689" t="s">
        <v>528</v>
      </c>
      <c r="L112" s="689"/>
      <c r="M112" s="689"/>
      <c r="N112" s="689"/>
      <c r="O112" s="689"/>
      <c r="P112" s="689"/>
      <c r="Q112" s="689"/>
      <c r="R112" s="689"/>
      <c r="S112" s="689"/>
      <c r="T112" s="689"/>
      <c r="U112" s="689"/>
      <c r="V112" s="689"/>
      <c r="W112" s="689"/>
      <c r="X112" s="689"/>
      <c r="Y112" s="689"/>
      <c r="Z112" s="689"/>
      <c r="AA112" s="689"/>
      <c r="AB112" s="689"/>
      <c r="AC112" s="689"/>
      <c r="AD112" s="689"/>
      <c r="AE112" s="689"/>
      <c r="AF112" s="689"/>
      <c r="AG112" s="689"/>
      <c r="AH112" s="694"/>
      <c r="AI112" s="42"/>
      <c r="AJ112" s="43"/>
    </row>
    <row r="113" spans="1:36" s="44" customFormat="1" ht="16.5" customHeight="1">
      <c r="A113" s="28"/>
      <c r="B113" s="45"/>
      <c r="C113" s="46"/>
      <c r="D113" s="46"/>
      <c r="E113" s="46"/>
      <c r="F113" s="46"/>
      <c r="G113" s="46"/>
      <c r="H113" s="46"/>
      <c r="I113" s="46"/>
      <c r="J113" s="47"/>
      <c r="K113" s="689"/>
      <c r="L113" s="689"/>
      <c r="M113" s="689"/>
      <c r="N113" s="689"/>
      <c r="O113" s="689"/>
      <c r="P113" s="689"/>
      <c r="Q113" s="689"/>
      <c r="R113" s="689"/>
      <c r="S113" s="689"/>
      <c r="T113" s="689"/>
      <c r="U113" s="689"/>
      <c r="V113" s="689"/>
      <c r="W113" s="689"/>
      <c r="X113" s="689"/>
      <c r="Y113" s="689"/>
      <c r="Z113" s="689"/>
      <c r="AA113" s="689"/>
      <c r="AB113" s="689"/>
      <c r="AC113" s="689"/>
      <c r="AD113" s="689"/>
      <c r="AE113" s="689"/>
      <c r="AF113" s="689"/>
      <c r="AG113" s="689"/>
      <c r="AH113" s="694"/>
      <c r="AI113" s="42"/>
      <c r="AJ113" s="43"/>
    </row>
    <row r="114" spans="1:36" s="44" customFormat="1" ht="16.5" customHeight="1">
      <c r="A114" s="28"/>
      <c r="B114" s="45"/>
      <c r="C114" s="46"/>
      <c r="D114" s="46"/>
      <c r="E114" s="46"/>
      <c r="F114" s="46"/>
      <c r="G114" s="46"/>
      <c r="H114" s="46"/>
      <c r="I114" s="46"/>
      <c r="J114" s="47"/>
      <c r="K114" s="689"/>
      <c r="L114" s="689"/>
      <c r="M114" s="689"/>
      <c r="N114" s="689"/>
      <c r="O114" s="689"/>
      <c r="P114" s="689"/>
      <c r="Q114" s="689"/>
      <c r="R114" s="689"/>
      <c r="S114" s="689"/>
      <c r="T114" s="689"/>
      <c r="U114" s="689"/>
      <c r="V114" s="689"/>
      <c r="W114" s="689"/>
      <c r="X114" s="689"/>
      <c r="Y114" s="689"/>
      <c r="Z114" s="689"/>
      <c r="AA114" s="689"/>
      <c r="AB114" s="689"/>
      <c r="AC114" s="689"/>
      <c r="AD114" s="689"/>
      <c r="AE114" s="689"/>
      <c r="AF114" s="689"/>
      <c r="AG114" s="689"/>
      <c r="AH114" s="694"/>
      <c r="AI114" s="42"/>
      <c r="AJ114" s="43"/>
    </row>
    <row r="115" spans="1:36" s="44" customFormat="1" ht="6.75" customHeight="1">
      <c r="A115" s="28"/>
      <c r="B115" s="45"/>
      <c r="C115" s="46"/>
      <c r="D115" s="46"/>
      <c r="E115" s="46"/>
      <c r="F115" s="46"/>
      <c r="G115" s="46"/>
      <c r="H115" s="46"/>
      <c r="I115" s="46"/>
      <c r="J115" s="47"/>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53"/>
      <c r="AI115" s="42"/>
      <c r="AJ115" s="43"/>
    </row>
    <row r="116" spans="1:36" s="44" customFormat="1" ht="16.5" customHeight="1">
      <c r="A116" s="36"/>
      <c r="B116" s="692" t="s">
        <v>139</v>
      </c>
      <c r="C116" s="693"/>
      <c r="D116" s="693"/>
      <c r="E116" s="693"/>
      <c r="F116" s="693"/>
      <c r="G116" s="693"/>
      <c r="H116" s="693"/>
      <c r="I116" s="693"/>
      <c r="J116" s="47" t="s">
        <v>140</v>
      </c>
      <c r="K116" s="689" t="s">
        <v>529</v>
      </c>
      <c r="L116" s="689"/>
      <c r="M116" s="689"/>
      <c r="N116" s="689"/>
      <c r="O116" s="689"/>
      <c r="P116" s="689"/>
      <c r="Q116" s="689"/>
      <c r="R116" s="689"/>
      <c r="S116" s="689"/>
      <c r="T116" s="689"/>
      <c r="U116" s="689"/>
      <c r="V116" s="689"/>
      <c r="W116" s="689"/>
      <c r="X116" s="689"/>
      <c r="Y116" s="689"/>
      <c r="Z116" s="689"/>
      <c r="AA116" s="689"/>
      <c r="AB116" s="689"/>
      <c r="AC116" s="689"/>
      <c r="AD116" s="689"/>
      <c r="AE116" s="689"/>
      <c r="AF116" s="689"/>
      <c r="AG116" s="689"/>
      <c r="AH116" s="694"/>
      <c r="AI116" s="42"/>
      <c r="AJ116" s="43"/>
    </row>
    <row r="117" spans="1:36" s="44" customFormat="1" ht="16.5" customHeight="1">
      <c r="A117" s="36"/>
      <c r="B117" s="45"/>
      <c r="C117" s="46"/>
      <c r="D117" s="46"/>
      <c r="E117" s="46"/>
      <c r="F117" s="46"/>
      <c r="G117" s="46"/>
      <c r="H117" s="46"/>
      <c r="I117" s="46"/>
      <c r="J117" s="47"/>
      <c r="K117" s="689"/>
      <c r="L117" s="689"/>
      <c r="M117" s="689"/>
      <c r="N117" s="689"/>
      <c r="O117" s="689"/>
      <c r="P117" s="689"/>
      <c r="Q117" s="689"/>
      <c r="R117" s="689"/>
      <c r="S117" s="689"/>
      <c r="T117" s="689"/>
      <c r="U117" s="689"/>
      <c r="V117" s="689"/>
      <c r="W117" s="689"/>
      <c r="X117" s="689"/>
      <c r="Y117" s="689"/>
      <c r="Z117" s="689"/>
      <c r="AA117" s="689"/>
      <c r="AB117" s="689"/>
      <c r="AC117" s="689"/>
      <c r="AD117" s="689"/>
      <c r="AE117" s="689"/>
      <c r="AF117" s="689"/>
      <c r="AG117" s="689"/>
      <c r="AH117" s="694"/>
      <c r="AI117" s="42"/>
      <c r="AJ117" s="43"/>
    </row>
    <row r="118" spans="1:36" s="44" customFormat="1" ht="6.75" customHeight="1">
      <c r="A118" s="36"/>
      <c r="B118" s="45"/>
      <c r="C118" s="46"/>
      <c r="D118" s="46"/>
      <c r="E118" s="46"/>
      <c r="F118" s="46"/>
      <c r="G118" s="46"/>
      <c r="H118" s="46"/>
      <c r="I118" s="46"/>
      <c r="J118" s="47"/>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53"/>
      <c r="AI118" s="42"/>
      <c r="AJ118" s="43"/>
    </row>
    <row r="119" spans="1:36" s="44" customFormat="1" ht="16.5" customHeight="1">
      <c r="A119" s="36"/>
      <c r="B119" s="692" t="s">
        <v>530</v>
      </c>
      <c r="C119" s="693"/>
      <c r="D119" s="693"/>
      <c r="E119" s="693"/>
      <c r="F119" s="693"/>
      <c r="G119" s="693"/>
      <c r="H119" s="693"/>
      <c r="I119" s="693"/>
      <c r="J119" s="47" t="s">
        <v>140</v>
      </c>
      <c r="K119" s="689" t="s">
        <v>531</v>
      </c>
      <c r="L119" s="689"/>
      <c r="M119" s="689"/>
      <c r="N119" s="689"/>
      <c r="O119" s="689"/>
      <c r="P119" s="689"/>
      <c r="Q119" s="689"/>
      <c r="R119" s="689"/>
      <c r="S119" s="689"/>
      <c r="T119" s="689"/>
      <c r="U119" s="689"/>
      <c r="V119" s="689"/>
      <c r="W119" s="689"/>
      <c r="X119" s="689"/>
      <c r="Y119" s="689"/>
      <c r="Z119" s="689"/>
      <c r="AA119" s="689"/>
      <c r="AB119" s="689"/>
      <c r="AC119" s="689"/>
      <c r="AD119" s="689"/>
      <c r="AE119" s="689"/>
      <c r="AF119" s="689"/>
      <c r="AG119" s="689"/>
      <c r="AH119" s="694"/>
      <c r="AI119" s="42"/>
      <c r="AJ119" s="43"/>
    </row>
    <row r="120" spans="1:36" s="44" customFormat="1" ht="16.5" customHeight="1">
      <c r="A120" s="36"/>
      <c r="B120" s="45"/>
      <c r="C120" s="46"/>
      <c r="D120" s="46"/>
      <c r="E120" s="46"/>
      <c r="F120" s="46"/>
      <c r="G120" s="46"/>
      <c r="H120" s="46"/>
      <c r="I120" s="46"/>
      <c r="J120" s="47"/>
      <c r="K120" s="689"/>
      <c r="L120" s="689"/>
      <c r="M120" s="689"/>
      <c r="N120" s="689"/>
      <c r="O120" s="689"/>
      <c r="P120" s="689"/>
      <c r="Q120" s="689"/>
      <c r="R120" s="689"/>
      <c r="S120" s="689"/>
      <c r="T120" s="689"/>
      <c r="U120" s="689"/>
      <c r="V120" s="689"/>
      <c r="W120" s="689"/>
      <c r="X120" s="689"/>
      <c r="Y120" s="689"/>
      <c r="Z120" s="689"/>
      <c r="AA120" s="689"/>
      <c r="AB120" s="689"/>
      <c r="AC120" s="689"/>
      <c r="AD120" s="689"/>
      <c r="AE120" s="689"/>
      <c r="AF120" s="689"/>
      <c r="AG120" s="689"/>
      <c r="AH120" s="694"/>
      <c r="AI120" s="42"/>
      <c r="AJ120" s="43"/>
    </row>
    <row r="121" spans="1:36" s="44" customFormat="1" ht="6.75" customHeight="1">
      <c r="A121" s="36"/>
      <c r="B121" s="45"/>
      <c r="C121" s="46"/>
      <c r="D121" s="46"/>
      <c r="E121" s="46"/>
      <c r="F121" s="46"/>
      <c r="G121" s="46"/>
      <c r="H121" s="46"/>
      <c r="I121" s="46"/>
      <c r="J121" s="47"/>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53"/>
      <c r="AI121" s="42"/>
      <c r="AJ121" s="43"/>
    </row>
    <row r="122" spans="1:36" s="44" customFormat="1" ht="16.5" customHeight="1">
      <c r="A122" s="36"/>
      <c r="B122" s="692" t="s">
        <v>532</v>
      </c>
      <c r="C122" s="693"/>
      <c r="D122" s="693"/>
      <c r="E122" s="693"/>
      <c r="F122" s="693"/>
      <c r="G122" s="693"/>
      <c r="H122" s="693"/>
      <c r="I122" s="693"/>
      <c r="J122" s="47" t="s">
        <v>140</v>
      </c>
      <c r="K122" s="689" t="s">
        <v>533</v>
      </c>
      <c r="L122" s="689"/>
      <c r="M122" s="689"/>
      <c r="N122" s="689"/>
      <c r="O122" s="689"/>
      <c r="P122" s="689"/>
      <c r="Q122" s="689"/>
      <c r="R122" s="689"/>
      <c r="S122" s="689"/>
      <c r="T122" s="689"/>
      <c r="U122" s="689"/>
      <c r="V122" s="689"/>
      <c r="W122" s="689"/>
      <c r="X122" s="689"/>
      <c r="Y122" s="689"/>
      <c r="Z122" s="689"/>
      <c r="AA122" s="689"/>
      <c r="AB122" s="689"/>
      <c r="AC122" s="689"/>
      <c r="AD122" s="689"/>
      <c r="AE122" s="689"/>
      <c r="AF122" s="689"/>
      <c r="AG122" s="689"/>
      <c r="AH122" s="694"/>
      <c r="AI122" s="42"/>
      <c r="AJ122" s="43"/>
    </row>
    <row r="123" spans="1:36" s="44" customFormat="1" ht="6.75" customHeight="1">
      <c r="A123" s="36"/>
      <c r="B123" s="45"/>
      <c r="C123" s="46"/>
      <c r="D123" s="46"/>
      <c r="E123" s="46"/>
      <c r="F123" s="46"/>
      <c r="G123" s="46"/>
      <c r="H123" s="46"/>
      <c r="I123" s="46"/>
      <c r="J123" s="47"/>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53"/>
      <c r="AI123" s="42"/>
      <c r="AJ123" s="43"/>
    </row>
    <row r="124" spans="1:36" s="44" customFormat="1" ht="16.5" customHeight="1">
      <c r="A124" s="36"/>
      <c r="B124" s="692" t="s">
        <v>534</v>
      </c>
      <c r="C124" s="693"/>
      <c r="D124" s="693"/>
      <c r="E124" s="693"/>
      <c r="F124" s="693"/>
      <c r="G124" s="693"/>
      <c r="H124" s="693"/>
      <c r="I124" s="693"/>
      <c r="J124" s="47" t="s">
        <v>140</v>
      </c>
      <c r="K124" s="689" t="s">
        <v>535</v>
      </c>
      <c r="L124" s="689"/>
      <c r="M124" s="689"/>
      <c r="N124" s="689"/>
      <c r="O124" s="689"/>
      <c r="P124" s="689"/>
      <c r="Q124" s="689"/>
      <c r="R124" s="689"/>
      <c r="S124" s="689"/>
      <c r="T124" s="689"/>
      <c r="U124" s="689"/>
      <c r="V124" s="689"/>
      <c r="W124" s="689"/>
      <c r="X124" s="689"/>
      <c r="Y124" s="689"/>
      <c r="Z124" s="689"/>
      <c r="AA124" s="689"/>
      <c r="AB124" s="689"/>
      <c r="AC124" s="689"/>
      <c r="AD124" s="689"/>
      <c r="AE124" s="689"/>
      <c r="AF124" s="689"/>
      <c r="AG124" s="689"/>
      <c r="AH124" s="694"/>
      <c r="AI124" s="42"/>
      <c r="AJ124" s="43"/>
    </row>
    <row r="125" spans="1:36" s="44" customFormat="1" ht="16.5" customHeight="1">
      <c r="A125" s="36"/>
      <c r="B125" s="45"/>
      <c r="C125" s="46"/>
      <c r="D125" s="46"/>
      <c r="E125" s="46"/>
      <c r="F125" s="46"/>
      <c r="G125" s="46"/>
      <c r="H125" s="46"/>
      <c r="I125" s="46"/>
      <c r="J125" s="47"/>
      <c r="K125" s="689"/>
      <c r="L125" s="689"/>
      <c r="M125" s="689"/>
      <c r="N125" s="689"/>
      <c r="O125" s="689"/>
      <c r="P125" s="689"/>
      <c r="Q125" s="689"/>
      <c r="R125" s="689"/>
      <c r="S125" s="689"/>
      <c r="T125" s="689"/>
      <c r="U125" s="689"/>
      <c r="V125" s="689"/>
      <c r="W125" s="689"/>
      <c r="X125" s="689"/>
      <c r="Y125" s="689"/>
      <c r="Z125" s="689"/>
      <c r="AA125" s="689"/>
      <c r="AB125" s="689"/>
      <c r="AC125" s="689"/>
      <c r="AD125" s="689"/>
      <c r="AE125" s="689"/>
      <c r="AF125" s="689"/>
      <c r="AG125" s="689"/>
      <c r="AH125" s="694"/>
      <c r="AI125" s="42"/>
      <c r="AJ125" s="43"/>
    </row>
    <row r="126" spans="1:36" s="44" customFormat="1" ht="6.75" customHeight="1">
      <c r="A126" s="36"/>
      <c r="B126" s="45"/>
      <c r="C126" s="46"/>
      <c r="D126" s="46"/>
      <c r="E126" s="46"/>
      <c r="F126" s="46"/>
      <c r="G126" s="46"/>
      <c r="H126" s="46"/>
      <c r="I126" s="46"/>
      <c r="J126" s="47"/>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53"/>
      <c r="AI126" s="42"/>
      <c r="AJ126" s="43"/>
    </row>
    <row r="127" spans="1:36" s="44" customFormat="1" ht="18.75" customHeight="1">
      <c r="A127" s="36"/>
      <c r="B127" s="692" t="s">
        <v>141</v>
      </c>
      <c r="C127" s="693"/>
      <c r="D127" s="693"/>
      <c r="E127" s="693"/>
      <c r="F127" s="693"/>
      <c r="G127" s="693"/>
      <c r="H127" s="693"/>
      <c r="I127" s="693"/>
      <c r="J127" s="47" t="s">
        <v>140</v>
      </c>
      <c r="K127" s="689" t="s">
        <v>142</v>
      </c>
      <c r="L127" s="689"/>
      <c r="M127" s="689"/>
      <c r="N127" s="689"/>
      <c r="O127" s="689"/>
      <c r="P127" s="689"/>
      <c r="Q127" s="689"/>
      <c r="R127" s="689"/>
      <c r="S127" s="689"/>
      <c r="T127" s="689"/>
      <c r="U127" s="689"/>
      <c r="V127" s="689"/>
      <c r="W127" s="689"/>
      <c r="X127" s="689"/>
      <c r="Y127" s="689"/>
      <c r="Z127" s="689"/>
      <c r="AA127" s="689"/>
      <c r="AB127" s="689"/>
      <c r="AC127" s="689"/>
      <c r="AD127" s="689"/>
      <c r="AE127" s="689"/>
      <c r="AF127" s="689"/>
      <c r="AG127" s="689"/>
      <c r="AH127" s="694"/>
      <c r="AI127" s="42"/>
      <c r="AJ127" s="43"/>
    </row>
    <row r="128" spans="1:36" s="44" customFormat="1" ht="4.5" customHeight="1">
      <c r="A128" s="36"/>
      <c r="B128" s="354"/>
      <c r="C128" s="355"/>
      <c r="D128" s="355"/>
      <c r="E128" s="355"/>
      <c r="F128" s="355"/>
      <c r="G128" s="355"/>
      <c r="H128" s="355"/>
      <c r="I128" s="355"/>
      <c r="J128" s="48"/>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7"/>
      <c r="AI128" s="42"/>
      <c r="AJ128" s="375"/>
    </row>
    <row r="129" spans="1:36" ht="6.75" customHeight="1">
      <c r="AJ129" s="50"/>
    </row>
    <row r="130" spans="1:36" ht="13.5" customHeight="1">
      <c r="AJ130" s="50"/>
    </row>
    <row r="131" spans="1:36" ht="13.5" customHeight="1">
      <c r="AJ131" s="50"/>
    </row>
    <row r="132" spans="1:36" ht="13.5" customHeight="1">
      <c r="AJ132" s="50"/>
    </row>
    <row r="133" spans="1:36" ht="13.5" customHeight="1">
      <c r="AJ133" s="50"/>
    </row>
    <row r="134" spans="1:36" ht="13.5" customHeight="1">
      <c r="AJ134" s="50"/>
    </row>
    <row r="135" spans="1:36" ht="13.5" customHeight="1">
      <c r="AJ135" s="50"/>
    </row>
    <row r="136" spans="1:36" ht="13.5" customHeight="1">
      <c r="AJ136" s="50"/>
    </row>
    <row r="137" spans="1:36" ht="13.5" customHeight="1">
      <c r="AJ137" s="50"/>
    </row>
    <row r="138" spans="1:36" ht="13.5" customHeight="1">
      <c r="AJ138" s="50"/>
    </row>
    <row r="139" spans="1:36" ht="13.5" customHeight="1">
      <c r="A139" s="51"/>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3"/>
    </row>
    <row r="140" spans="1:36" ht="13.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3"/>
    </row>
    <row r="141" spans="1:36" ht="13.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3"/>
    </row>
    <row r="142" spans="1:36" ht="13.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3"/>
    </row>
    <row r="143" spans="1:36" ht="13.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3"/>
    </row>
    <row r="144" spans="1:36" ht="13.5" customHeight="1">
      <c r="A144" s="52"/>
      <c r="B144" s="52"/>
      <c r="C144" s="52"/>
      <c r="D144" s="52"/>
      <c r="E144" s="52"/>
      <c r="F144" s="52"/>
      <c r="G144" s="52"/>
      <c r="H144" s="52"/>
      <c r="I144" s="52"/>
      <c r="J144" s="52"/>
      <c r="K144" s="52"/>
      <c r="L144" s="54"/>
      <c r="M144" s="54"/>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3"/>
    </row>
    <row r="145" spans="1:36" ht="13.5" customHeight="1">
      <c r="A145" s="52"/>
      <c r="B145" s="52"/>
      <c r="C145" s="52"/>
      <c r="D145" s="52"/>
      <c r="E145" s="52"/>
      <c r="F145" s="52"/>
      <c r="G145" s="52"/>
      <c r="H145" s="52"/>
      <c r="I145" s="52"/>
      <c r="J145" s="52"/>
      <c r="K145" s="52"/>
      <c r="L145" s="54"/>
      <c r="M145" s="54"/>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3"/>
    </row>
    <row r="146" spans="1:36" ht="13.5" customHeight="1">
      <c r="A146" s="52"/>
      <c r="B146" s="52"/>
      <c r="C146" s="52"/>
      <c r="D146" s="52"/>
      <c r="E146" s="52"/>
      <c r="F146" s="52"/>
      <c r="G146" s="52"/>
      <c r="H146" s="52"/>
      <c r="I146" s="52"/>
      <c r="J146" s="52"/>
      <c r="K146" s="52"/>
      <c r="L146" s="54"/>
      <c r="M146" s="54"/>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3"/>
    </row>
    <row r="147" spans="1:36" ht="13.5" customHeight="1">
      <c r="A147" s="52"/>
      <c r="B147" s="52"/>
      <c r="C147" s="52"/>
      <c r="D147" s="52"/>
      <c r="E147" s="52"/>
      <c r="F147" s="52"/>
      <c r="G147" s="52"/>
      <c r="H147" s="52"/>
      <c r="I147" s="52"/>
      <c r="J147" s="52"/>
      <c r="K147" s="52"/>
      <c r="L147" s="54"/>
      <c r="M147" s="54"/>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3"/>
    </row>
    <row r="148" spans="1:36" ht="13.5" customHeight="1">
      <c r="A148" s="52"/>
      <c r="B148" s="52"/>
      <c r="C148" s="52"/>
      <c r="D148" s="52"/>
      <c r="E148" s="52"/>
      <c r="F148" s="52"/>
      <c r="G148" s="52"/>
      <c r="H148" s="52"/>
      <c r="I148" s="52"/>
      <c r="J148" s="52"/>
      <c r="K148" s="52"/>
      <c r="L148" s="54"/>
      <c r="M148" s="54"/>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3"/>
    </row>
    <row r="149" spans="1:36" ht="13.5" customHeight="1">
      <c r="A149" s="52"/>
      <c r="B149" s="52"/>
      <c r="C149" s="52"/>
      <c r="D149" s="52"/>
      <c r="E149" s="52"/>
      <c r="F149" s="52"/>
      <c r="G149" s="52"/>
      <c r="H149" s="52"/>
      <c r="I149" s="52"/>
      <c r="J149" s="52"/>
      <c r="K149" s="52"/>
      <c r="L149" s="54"/>
      <c r="M149" s="54"/>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3"/>
    </row>
    <row r="150" spans="1:36" ht="13.5" customHeight="1">
      <c r="A150" s="52"/>
      <c r="B150" s="52"/>
      <c r="C150" s="52"/>
      <c r="D150" s="52"/>
      <c r="E150" s="52"/>
      <c r="F150" s="52"/>
      <c r="G150" s="52"/>
      <c r="H150" s="52"/>
      <c r="I150" s="52"/>
      <c r="J150" s="52"/>
      <c r="K150" s="52"/>
      <c r="L150" s="54"/>
      <c r="M150" s="54"/>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3"/>
    </row>
    <row r="151" spans="1:36" ht="13.5" customHeight="1">
      <c r="A151" s="52"/>
      <c r="B151" s="52"/>
      <c r="C151" s="52"/>
      <c r="D151" s="52"/>
      <c r="E151" s="52"/>
      <c r="F151" s="52"/>
      <c r="G151" s="52"/>
      <c r="H151" s="52"/>
      <c r="I151" s="52"/>
      <c r="J151" s="52"/>
      <c r="K151" s="52"/>
      <c r="L151" s="54"/>
      <c r="M151" s="54"/>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3"/>
    </row>
    <row r="152" spans="1:36" ht="13.5" customHeight="1">
      <c r="A152" s="52"/>
      <c r="B152" s="52"/>
      <c r="C152" s="52"/>
      <c r="D152" s="52"/>
      <c r="E152" s="52"/>
      <c r="F152" s="52"/>
      <c r="G152" s="52"/>
      <c r="H152" s="52"/>
      <c r="I152" s="52"/>
      <c r="J152" s="52"/>
      <c r="K152" s="52"/>
      <c r="L152" s="54"/>
      <c r="M152" s="54"/>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3"/>
    </row>
    <row r="153" spans="1:36" ht="13.5" customHeight="1">
      <c r="A153" s="52"/>
      <c r="B153" s="52"/>
      <c r="C153" s="52"/>
      <c r="D153" s="52"/>
      <c r="E153" s="52"/>
      <c r="F153" s="52"/>
      <c r="G153" s="52"/>
      <c r="H153" s="52"/>
      <c r="I153" s="52"/>
      <c r="J153" s="52"/>
      <c r="K153" s="52"/>
      <c r="L153" s="54"/>
      <c r="M153" s="54"/>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3"/>
    </row>
    <row r="154" spans="1:36" ht="13.5" customHeight="1">
      <c r="A154" s="52"/>
      <c r="B154" s="52"/>
      <c r="C154" s="52"/>
      <c r="D154" s="52"/>
      <c r="E154" s="52"/>
      <c r="F154" s="52"/>
      <c r="G154" s="52"/>
      <c r="H154" s="52"/>
      <c r="I154" s="52"/>
      <c r="J154" s="52"/>
      <c r="K154" s="52"/>
      <c r="L154" s="54"/>
      <c r="M154" s="54"/>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3"/>
    </row>
    <row r="155" spans="1:36" ht="13.5" customHeight="1">
      <c r="A155" s="52"/>
      <c r="B155" s="52"/>
      <c r="C155" s="52"/>
      <c r="D155" s="52"/>
      <c r="E155" s="52"/>
      <c r="F155" s="52"/>
      <c r="G155" s="52"/>
      <c r="H155" s="52"/>
      <c r="I155" s="52"/>
      <c r="J155" s="52"/>
      <c r="K155" s="52"/>
      <c r="L155" s="54"/>
      <c r="M155" s="54"/>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3"/>
    </row>
    <row r="156" spans="1:36" ht="13.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3"/>
    </row>
    <row r="157" spans="1:36" ht="13.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3"/>
    </row>
    <row r="158" spans="1:36" ht="13.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3"/>
    </row>
    <row r="159" spans="1:36" ht="13.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3"/>
    </row>
    <row r="160" spans="1:36" ht="13.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3"/>
    </row>
    <row r="161" spans="1:36" ht="13.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3"/>
    </row>
    <row r="162" spans="1:36" ht="13.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3"/>
    </row>
    <row r="163" spans="1:36" ht="13.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3"/>
    </row>
    <row r="164" spans="1:36" ht="13.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3"/>
    </row>
    <row r="165" spans="1:36" ht="13.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3"/>
    </row>
    <row r="166" spans="1:36" ht="13.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3"/>
    </row>
    <row r="167" spans="1:36" ht="13.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3"/>
    </row>
    <row r="168" spans="1:36" ht="13.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3"/>
    </row>
    <row r="169" spans="1:36" ht="13.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3"/>
    </row>
    <row r="170" spans="1:36" ht="13.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3"/>
    </row>
    <row r="171" spans="1:36" ht="13.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3"/>
    </row>
    <row r="172" spans="1:36" ht="13.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3"/>
    </row>
    <row r="173" spans="1:36" ht="13.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3"/>
    </row>
    <row r="174" spans="1:36" ht="13.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3"/>
    </row>
    <row r="175" spans="1:36" ht="13.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3"/>
    </row>
    <row r="176" spans="1:36" ht="13.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3"/>
    </row>
    <row r="177" spans="1:36" ht="13.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3"/>
    </row>
    <row r="178" spans="1:36" ht="13.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3"/>
    </row>
    <row r="179" spans="1:36" ht="13.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3"/>
    </row>
    <row r="180" spans="1:36" ht="13.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3"/>
    </row>
    <row r="181" spans="1:36" ht="13.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3"/>
    </row>
    <row r="182" spans="1:36" ht="13.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3"/>
    </row>
    <row r="183" spans="1:36" ht="13.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3"/>
    </row>
    <row r="184" spans="1:36" ht="13.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3"/>
    </row>
    <row r="185" spans="1:36" ht="13.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3"/>
    </row>
    <row r="186" spans="1:36" ht="13.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3"/>
    </row>
    <row r="187" spans="1:36" ht="13.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3"/>
    </row>
    <row r="188" spans="1:36" ht="13.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3"/>
    </row>
    <row r="189" spans="1:36" ht="13.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3"/>
    </row>
    <row r="190" spans="1:36" ht="13.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3"/>
    </row>
    <row r="191" spans="1:36" ht="13.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3"/>
    </row>
    <row r="192" spans="1:36" ht="13.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3"/>
    </row>
    <row r="193" spans="1:36" ht="13.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3"/>
    </row>
    <row r="194" spans="1:36" ht="13.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3"/>
    </row>
    <row r="195" spans="1:36" ht="13.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3"/>
    </row>
    <row r="196" spans="1:36" ht="13.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3"/>
    </row>
    <row r="197" spans="1:36" ht="13.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3"/>
    </row>
    <row r="198" spans="1:36" ht="13.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3"/>
    </row>
    <row r="199" spans="1:36" ht="13.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3"/>
    </row>
    <row r="200" spans="1:36" ht="13.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3"/>
    </row>
    <row r="201" spans="1:36" ht="13.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3"/>
    </row>
    <row r="202" spans="1:36" ht="13.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3"/>
    </row>
    <row r="203" spans="1:36" ht="13.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3"/>
    </row>
    <row r="204" spans="1:36" ht="13.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3"/>
    </row>
    <row r="205" spans="1:36" ht="13.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3"/>
    </row>
    <row r="206" spans="1:36" ht="13.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3"/>
    </row>
    <row r="207" spans="1:36" ht="13.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3"/>
    </row>
    <row r="208" spans="1:36" ht="13.5" customHeight="1">
      <c r="AJ208" s="50"/>
    </row>
    <row r="209" spans="36:36" ht="13.5" customHeight="1">
      <c r="AJ209" s="50"/>
    </row>
    <row r="210" spans="36:36" ht="13.5" customHeight="1">
      <c r="AJ210" s="50"/>
    </row>
    <row r="211" spans="36:36" ht="13.5" customHeight="1">
      <c r="AJ211" s="50"/>
    </row>
    <row r="212" spans="36:36" ht="13.5" customHeight="1">
      <c r="AJ212" s="50"/>
    </row>
    <row r="213" spans="36:36" ht="13.5" customHeight="1">
      <c r="AJ213" s="50"/>
    </row>
    <row r="214" spans="36:36" ht="13.5" customHeight="1">
      <c r="AJ214" s="50"/>
    </row>
    <row r="215" spans="36:36" ht="13.5" customHeight="1">
      <c r="AJ215" s="50"/>
    </row>
    <row r="216" spans="36:36" ht="13.5" customHeight="1">
      <c r="AJ216" s="50"/>
    </row>
    <row r="217" spans="36:36" ht="13.5" customHeight="1">
      <c r="AJ217" s="50"/>
    </row>
    <row r="218" spans="36:36" ht="13.5" customHeight="1">
      <c r="AJ218" s="50"/>
    </row>
    <row r="219" spans="36:36" ht="13.5" customHeight="1">
      <c r="AJ219" s="50"/>
    </row>
    <row r="220" spans="36:36" ht="13.5" customHeight="1">
      <c r="AJ220" s="50"/>
    </row>
    <row r="221" spans="36:36" ht="13.5" customHeight="1">
      <c r="AJ221" s="50"/>
    </row>
    <row r="222" spans="36:36" ht="13.5" customHeight="1">
      <c r="AJ222" s="50"/>
    </row>
    <row r="223" spans="36:36" ht="13.5" customHeight="1">
      <c r="AJ223" s="50"/>
    </row>
    <row r="224" spans="36:36" ht="13.5" customHeight="1">
      <c r="AJ224" s="50"/>
    </row>
    <row r="225" spans="36:36" ht="13.5" customHeight="1">
      <c r="AJ225" s="50"/>
    </row>
    <row r="226" spans="36:36" ht="13.5" customHeight="1">
      <c r="AJ226" s="50"/>
    </row>
    <row r="227" spans="36:36" ht="13.5" customHeight="1">
      <c r="AJ227" s="50"/>
    </row>
    <row r="228" spans="36:36" ht="13.5" customHeight="1">
      <c r="AJ228" s="50"/>
    </row>
    <row r="229" spans="36:36" ht="13.5" customHeight="1">
      <c r="AJ229" s="50"/>
    </row>
    <row r="230" spans="36:36" ht="13.5" customHeight="1">
      <c r="AJ230" s="50"/>
    </row>
    <row r="231" spans="36:36" ht="13.5" customHeight="1">
      <c r="AJ231" s="50"/>
    </row>
    <row r="232" spans="36:36" ht="13.5" customHeight="1">
      <c r="AJ232" s="50"/>
    </row>
    <row r="233" spans="36:36" ht="13.5" customHeight="1">
      <c r="AJ233" s="50"/>
    </row>
    <row r="234" spans="36:36" ht="13.5" customHeight="1">
      <c r="AJ234" s="50"/>
    </row>
    <row r="235" spans="36:36" ht="13.5" customHeight="1">
      <c r="AJ235" s="50"/>
    </row>
    <row r="236" spans="36:36" ht="13.5" customHeight="1">
      <c r="AJ236" s="50"/>
    </row>
    <row r="237" spans="36:36" ht="13.5" customHeight="1">
      <c r="AJ237" s="50"/>
    </row>
    <row r="238" spans="36:36" ht="13.5" customHeight="1">
      <c r="AJ238" s="50"/>
    </row>
    <row r="239" spans="36:36" ht="13.5" customHeight="1">
      <c r="AJ239" s="50"/>
    </row>
    <row r="240" spans="36:36" ht="13.5" customHeight="1">
      <c r="AJ240" s="50"/>
    </row>
    <row r="241" spans="36:36" ht="13.5" customHeight="1">
      <c r="AJ241" s="50"/>
    </row>
    <row r="242" spans="36:36" ht="13.5" customHeight="1">
      <c r="AJ242" s="50"/>
    </row>
  </sheetData>
  <mergeCells count="233">
    <mergeCell ref="A1:I2"/>
    <mergeCell ref="AE1:AI1"/>
    <mergeCell ref="A4:AI4"/>
    <mergeCell ref="K5:P5"/>
    <mergeCell ref="Q5:S5"/>
    <mergeCell ref="T5:AA5"/>
    <mergeCell ref="L11:Q11"/>
    <mergeCell ref="U11:AI11"/>
    <mergeCell ref="U12:AI12"/>
    <mergeCell ref="R13:T13"/>
    <mergeCell ref="U13:AH13"/>
    <mergeCell ref="Y7:Z7"/>
    <mergeCell ref="B9:G9"/>
    <mergeCell ref="N9:P9"/>
    <mergeCell ref="R9:T10"/>
    <mergeCell ref="V9:Y9"/>
    <mergeCell ref="AA9:AD9"/>
    <mergeCell ref="N10:P10"/>
    <mergeCell ref="U10:AI10"/>
    <mergeCell ref="AA7:AB7"/>
    <mergeCell ref="N17:P17"/>
    <mergeCell ref="R17:T17"/>
    <mergeCell ref="U17:AI17"/>
    <mergeCell ref="N18:P18"/>
    <mergeCell ref="R18:T18"/>
    <mergeCell ref="U18:AI18"/>
    <mergeCell ref="N15:P15"/>
    <mergeCell ref="R15:T16"/>
    <mergeCell ref="V15:Y15"/>
    <mergeCell ref="AA15:AD15"/>
    <mergeCell ref="L16:Q16"/>
    <mergeCell ref="U16:AI16"/>
    <mergeCell ref="L21:Q21"/>
    <mergeCell ref="U21:W21"/>
    <mergeCell ref="X21:AA21"/>
    <mergeCell ref="A22:M22"/>
    <mergeCell ref="X22:AH22"/>
    <mergeCell ref="B24:I24"/>
    <mergeCell ref="J24:AI24"/>
    <mergeCell ref="L19:Q19"/>
    <mergeCell ref="R19:T19"/>
    <mergeCell ref="U19:X19"/>
    <mergeCell ref="Z19:AC19"/>
    <mergeCell ref="AE19:AH19"/>
    <mergeCell ref="L20:Q20"/>
    <mergeCell ref="B25:I25"/>
    <mergeCell ref="J25:AI25"/>
    <mergeCell ref="B26:I26"/>
    <mergeCell ref="J26:AI26"/>
    <mergeCell ref="B27:I27"/>
    <mergeCell ref="J27:T27"/>
    <mergeCell ref="V27:Y27"/>
    <mergeCell ref="AA27:AD27"/>
    <mergeCell ref="AF27:AI27"/>
    <mergeCell ref="A31:A32"/>
    <mergeCell ref="B31:Y31"/>
    <mergeCell ref="Z31:AA31"/>
    <mergeCell ref="AB31:AD31"/>
    <mergeCell ref="AE31:AF31"/>
    <mergeCell ref="B28:I28"/>
    <mergeCell ref="J28:U28"/>
    <mergeCell ref="V28:W28"/>
    <mergeCell ref="Y28:AI28"/>
    <mergeCell ref="B29:I30"/>
    <mergeCell ref="J29:L29"/>
    <mergeCell ref="M29:U29"/>
    <mergeCell ref="V29:X29"/>
    <mergeCell ref="AG31:AI31"/>
    <mergeCell ref="D32:I32"/>
    <mergeCell ref="K32:AG32"/>
    <mergeCell ref="Y29:AI29"/>
    <mergeCell ref="B33:AE33"/>
    <mergeCell ref="AF33:AI33"/>
    <mergeCell ref="B34:AE34"/>
    <mergeCell ref="AF34:AI34"/>
    <mergeCell ref="J30:L30"/>
    <mergeCell ref="M30:U30"/>
    <mergeCell ref="V30:X30"/>
    <mergeCell ref="Y30:AI30"/>
    <mergeCell ref="A35:A41"/>
    <mergeCell ref="B35:AI35"/>
    <mergeCell ref="B36:G36"/>
    <mergeCell ref="H36:J36"/>
    <mergeCell ref="K36:L36"/>
    <mergeCell ref="M36:R36"/>
    <mergeCell ref="S36:U36"/>
    <mergeCell ref="V36:W36"/>
    <mergeCell ref="X36:AC36"/>
    <mergeCell ref="AD36:AG36"/>
    <mergeCell ref="AH36:AI36"/>
    <mergeCell ref="C37:G37"/>
    <mergeCell ref="H37:J37"/>
    <mergeCell ref="K37:L37"/>
    <mergeCell ref="N37:R37"/>
    <mergeCell ref="S37:U37"/>
    <mergeCell ref="V37:W37"/>
    <mergeCell ref="Y37:AC37"/>
    <mergeCell ref="AD37:AG37"/>
    <mergeCell ref="AH37:AI37"/>
    <mergeCell ref="Y38:AC38"/>
    <mergeCell ref="AD38:AG38"/>
    <mergeCell ref="AH38:AI38"/>
    <mergeCell ref="B39:G39"/>
    <mergeCell ref="H39:J39"/>
    <mergeCell ref="K39:L39"/>
    <mergeCell ref="M39:R39"/>
    <mergeCell ref="S39:U39"/>
    <mergeCell ref="V39:W39"/>
    <mergeCell ref="X39:AC39"/>
    <mergeCell ref="C38:G38"/>
    <mergeCell ref="H38:J38"/>
    <mergeCell ref="K38:L38"/>
    <mergeCell ref="N38:R38"/>
    <mergeCell ref="S38:U38"/>
    <mergeCell ref="V38:W38"/>
    <mergeCell ref="AD39:AG39"/>
    <mergeCell ref="AH39:AI39"/>
    <mergeCell ref="C40:G40"/>
    <mergeCell ref="H40:J40"/>
    <mergeCell ref="K40:L40"/>
    <mergeCell ref="N40:R40"/>
    <mergeCell ref="S40:U40"/>
    <mergeCell ref="V40:W40"/>
    <mergeCell ref="Y40:AC40"/>
    <mergeCell ref="AD40:AG40"/>
    <mergeCell ref="AH40:AI40"/>
    <mergeCell ref="C41:G41"/>
    <mergeCell ref="H41:J41"/>
    <mergeCell ref="K41:L41"/>
    <mergeCell ref="N41:R41"/>
    <mergeCell ref="S41:U41"/>
    <mergeCell ref="V41:W41"/>
    <mergeCell ref="Y41:AC41"/>
    <mergeCell ref="AD41:AG41"/>
    <mergeCell ref="AH41:AI41"/>
    <mergeCell ref="A43:E43"/>
    <mergeCell ref="A49:A59"/>
    <mergeCell ref="B49:K50"/>
    <mergeCell ref="L49:Q49"/>
    <mergeCell ref="R49:W49"/>
    <mergeCell ref="X49:AC49"/>
    <mergeCell ref="B51:K51"/>
    <mergeCell ref="L51:O51"/>
    <mergeCell ref="P51:Q51"/>
    <mergeCell ref="R51:U51"/>
    <mergeCell ref="V51:W51"/>
    <mergeCell ref="X51:AC51"/>
    <mergeCell ref="B53:K53"/>
    <mergeCell ref="L53:O53"/>
    <mergeCell ref="P53:Q53"/>
    <mergeCell ref="R53:U53"/>
    <mergeCell ref="V53:W53"/>
    <mergeCell ref="X53:AA53"/>
    <mergeCell ref="AB53:AC53"/>
    <mergeCell ref="B56:D59"/>
    <mergeCell ref="E56:G59"/>
    <mergeCell ref="H56:J59"/>
    <mergeCell ref="K56:M59"/>
    <mergeCell ref="N56:P59"/>
    <mergeCell ref="AD49:AI49"/>
    <mergeCell ref="L50:O50"/>
    <mergeCell ref="P50:Q50"/>
    <mergeCell ref="R50:U50"/>
    <mergeCell ref="V50:W50"/>
    <mergeCell ref="X50:AA50"/>
    <mergeCell ref="AB50:AC50"/>
    <mergeCell ref="AD50:AG50"/>
    <mergeCell ref="AH50:AI50"/>
    <mergeCell ref="AD51:AG51"/>
    <mergeCell ref="AH51:AI51"/>
    <mergeCell ref="B52:K52"/>
    <mergeCell ref="L52:O52"/>
    <mergeCell ref="P52:Q52"/>
    <mergeCell ref="R52:U52"/>
    <mergeCell ref="V52:W52"/>
    <mergeCell ref="X52:AA52"/>
    <mergeCell ref="AB52:AC52"/>
    <mergeCell ref="AD52:AG52"/>
    <mergeCell ref="AH52:AI52"/>
    <mergeCell ref="AD53:AG53"/>
    <mergeCell ref="AH53:AI53"/>
    <mergeCell ref="B54:V54"/>
    <mergeCell ref="W54:AA54"/>
    <mergeCell ref="AB54:AH54"/>
    <mergeCell ref="B55:D55"/>
    <mergeCell ref="E55:G55"/>
    <mergeCell ref="H55:J55"/>
    <mergeCell ref="K55:M55"/>
    <mergeCell ref="N55:P55"/>
    <mergeCell ref="Q55:S55"/>
    <mergeCell ref="T55:V55"/>
    <mergeCell ref="W55:AA55"/>
    <mergeCell ref="AB55:AI55"/>
    <mergeCell ref="Q56:S59"/>
    <mergeCell ref="B97:AI97"/>
    <mergeCell ref="A60:G61"/>
    <mergeCell ref="B65:AI65"/>
    <mergeCell ref="B67:AI68"/>
    <mergeCell ref="B70:AI72"/>
    <mergeCell ref="B74:AI75"/>
    <mergeCell ref="B77:AI77"/>
    <mergeCell ref="T56:V59"/>
    <mergeCell ref="W56:AA56"/>
    <mergeCell ref="AB56:AI56"/>
    <mergeCell ref="W57:AA57"/>
    <mergeCell ref="AB57:AI57"/>
    <mergeCell ref="W58:AA58"/>
    <mergeCell ref="AB58:AI58"/>
    <mergeCell ref="W59:AA59"/>
    <mergeCell ref="AB59:AI59"/>
    <mergeCell ref="B122:I122"/>
    <mergeCell ref="K122:AH122"/>
    <mergeCell ref="B124:I124"/>
    <mergeCell ref="K124:AH125"/>
    <mergeCell ref="B127:I127"/>
    <mergeCell ref="K127:AH127"/>
    <mergeCell ref="B112:I112"/>
    <mergeCell ref="K112:AH114"/>
    <mergeCell ref="B116:I116"/>
    <mergeCell ref="K116:AH117"/>
    <mergeCell ref="B119:I119"/>
    <mergeCell ref="K119:AH120"/>
    <mergeCell ref="B99:AI99"/>
    <mergeCell ref="B101:AI102"/>
    <mergeCell ref="B104:AI104"/>
    <mergeCell ref="B106:AI107"/>
    <mergeCell ref="B109:AI110"/>
    <mergeCell ref="B111:I111"/>
    <mergeCell ref="B82:AI83"/>
    <mergeCell ref="B85:AI88"/>
    <mergeCell ref="B90:AI90"/>
    <mergeCell ref="B92:AI93"/>
    <mergeCell ref="B95:AI95"/>
  </mergeCells>
  <phoneticPr fontId="30"/>
  <dataValidations count="1">
    <dataValidation type="list" allowBlank="1" showInputMessage="1" showErrorMessage="1" sqref="AJ31" xr:uid="{8B8BBEAC-1CBD-408B-8312-769A6174947A}">
      <formula1>"○"</formula1>
    </dataValidation>
  </dataValidations>
  <printOptions horizontalCentered="1"/>
  <pageMargins left="0.19685039370078741" right="0.19685039370078741" top="0" bottom="0.19685039370078741" header="0.39370078740157483" footer="0.31496062992125984"/>
  <pageSetup paperSize="9" scale="67" fitToHeight="2" orientation="portrait" r:id="rId1"/>
  <headerFooter alignWithMargins="0"/>
  <rowBreaks count="1" manualBreakCount="1">
    <brk id="5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32</xdr:col>
                    <xdr:colOff>171450</xdr:colOff>
                    <xdr:row>33</xdr:row>
                    <xdr:rowOff>171450</xdr:rowOff>
                  </from>
                  <to>
                    <xdr:col>34</xdr:col>
                    <xdr:colOff>9525</xdr:colOff>
                    <xdr:row>33</xdr:row>
                    <xdr:rowOff>504825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32</xdr:col>
                    <xdr:colOff>171450</xdr:colOff>
                    <xdr:row>32</xdr:row>
                    <xdr:rowOff>142875</xdr:rowOff>
                  </from>
                  <to>
                    <xdr:col>33</xdr:col>
                    <xdr:colOff>200025</xdr:colOff>
                    <xdr:row>32</xdr:row>
                    <xdr:rowOff>504825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25</xdr:col>
                    <xdr:colOff>28575</xdr:colOff>
                    <xdr:row>26</xdr:row>
                    <xdr:rowOff>85725</xdr:rowOff>
                  </from>
                  <to>
                    <xdr:col>26</xdr:col>
                    <xdr:colOff>47625</xdr:colOff>
                    <xdr:row>26</xdr:row>
                    <xdr:rowOff>323850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30</xdr:col>
                    <xdr:colOff>28575</xdr:colOff>
                    <xdr:row>26</xdr:row>
                    <xdr:rowOff>85725</xdr:rowOff>
                  </from>
                  <to>
                    <xdr:col>31</xdr:col>
                    <xdr:colOff>47625</xdr:colOff>
                    <xdr:row>26</xdr:row>
                    <xdr:rowOff>323850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25</xdr:col>
                    <xdr:colOff>161925</xdr:colOff>
                    <xdr:row>30</xdr:row>
                    <xdr:rowOff>57150</xdr:rowOff>
                  </from>
                  <to>
                    <xdr:col>26</xdr:col>
                    <xdr:colOff>171450</xdr:colOff>
                    <xdr:row>30</xdr:row>
                    <xdr:rowOff>381000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161925</xdr:colOff>
                    <xdr:row>30</xdr:row>
                    <xdr:rowOff>57150</xdr:rowOff>
                  </from>
                  <to>
                    <xdr:col>31</xdr:col>
                    <xdr:colOff>171450</xdr:colOff>
                    <xdr:row>30</xdr:row>
                    <xdr:rowOff>381000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66675</xdr:colOff>
                    <xdr:row>15</xdr:row>
                    <xdr:rowOff>381000</xdr:rowOff>
                  </from>
                  <to>
                    <xdr:col>13</xdr:col>
                    <xdr:colOff>76200</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66675</xdr:colOff>
                    <xdr:row>17</xdr:row>
                    <xdr:rowOff>0</xdr:rowOff>
                  </from>
                  <to>
                    <xdr:col>13</xdr:col>
                    <xdr:colOff>76200</xdr:colOff>
                    <xdr:row>18</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47625</xdr:colOff>
                    <xdr:row>9</xdr:row>
                    <xdr:rowOff>180975</xdr:rowOff>
                  </from>
                  <to>
                    <xdr:col>13</xdr:col>
                    <xdr:colOff>57150</xdr:colOff>
                    <xdr:row>9</xdr:row>
                    <xdr:rowOff>400050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38100</xdr:colOff>
                    <xdr:row>8</xdr:row>
                    <xdr:rowOff>0</xdr:rowOff>
                  </from>
                  <to>
                    <xdr:col>13</xdr:col>
                    <xdr:colOff>47625</xdr:colOff>
                    <xdr:row>9</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38100</xdr:colOff>
                    <xdr:row>12</xdr:row>
                    <xdr:rowOff>219075</xdr:rowOff>
                  </from>
                  <to>
                    <xdr:col>13</xdr:col>
                    <xdr:colOff>47625</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D7A14-8169-42E3-8050-71C670FB3A66}">
  <sheetPr>
    <pageSetUpPr fitToPage="1"/>
  </sheetPr>
  <dimension ref="A1:CA121"/>
  <sheetViews>
    <sheetView showGridLines="0" view="pageBreakPreview" zoomScale="55" zoomScaleNormal="100" zoomScaleSheetLayoutView="55" zoomScalePageLayoutView="95" workbookViewId="0">
      <selection activeCell="AP44" sqref="AP44"/>
    </sheetView>
  </sheetViews>
  <sheetFormatPr defaultColWidth="2.25" defaultRowHeight="12.75" customHeight="1"/>
  <cols>
    <col min="1" max="1" width="3.625" style="76" customWidth="1"/>
    <col min="2" max="76" width="2.625" style="76" customWidth="1"/>
    <col min="77" max="78" width="2.25" style="76"/>
    <col min="79" max="79" width="12" style="76" customWidth="1"/>
    <col min="80" max="16384" width="2.25" style="76"/>
  </cols>
  <sheetData>
    <row r="1" spans="1:77" s="56" customFormat="1" ht="18.75" customHeight="1">
      <c r="A1" s="376" t="s">
        <v>536</v>
      </c>
      <c r="BL1" s="95"/>
      <c r="BM1" s="1056"/>
      <c r="BN1" s="1056"/>
      <c r="BO1" s="1056"/>
      <c r="BP1" s="377"/>
      <c r="BQ1" s="1057" t="s">
        <v>537</v>
      </c>
      <c r="BR1" s="1058"/>
      <c r="BS1" s="1058"/>
      <c r="BT1" s="1058"/>
      <c r="BU1" s="1058"/>
      <c r="BV1" s="1058"/>
      <c r="BW1" s="1058"/>
      <c r="BX1" s="1059"/>
    </row>
    <row r="2" spans="1:77" s="56" customFormat="1" ht="9" customHeight="1">
      <c r="A2" s="55"/>
      <c r="BL2" s="95"/>
      <c r="BM2" s="377"/>
      <c r="BN2" s="377"/>
      <c r="BO2" s="377"/>
      <c r="BP2" s="377"/>
      <c r="BQ2" s="1060"/>
      <c r="BR2" s="1061"/>
      <c r="BS2" s="1061"/>
      <c r="BT2" s="1061"/>
      <c r="BU2" s="1061"/>
      <c r="BV2" s="1061"/>
      <c r="BW2" s="1061"/>
      <c r="BX2" s="1062"/>
    </row>
    <row r="3" spans="1:77" s="56" customFormat="1" ht="11.25" customHeight="1">
      <c r="A3" s="55"/>
      <c r="BL3" s="95"/>
      <c r="BM3" s="377"/>
      <c r="BN3" s="377"/>
      <c r="BO3" s="377"/>
      <c r="BP3" s="377"/>
      <c r="BQ3" s="377"/>
      <c r="BR3" s="377"/>
      <c r="BS3" s="377"/>
      <c r="BT3" s="377"/>
      <c r="BU3" s="377"/>
      <c r="BV3" s="377"/>
      <c r="BW3" s="377"/>
      <c r="BX3" s="95"/>
    </row>
    <row r="4" spans="1:77" s="59" customFormat="1" ht="24" customHeight="1">
      <c r="A4" s="58"/>
      <c r="BH4" s="57"/>
      <c r="BI4" s="57"/>
      <c r="BK4" s="378"/>
      <c r="BL4" s="379" t="s">
        <v>143</v>
      </c>
      <c r="BM4" s="876">
        <v>1</v>
      </c>
      <c r="BN4" s="876"/>
      <c r="BO4" s="876"/>
      <c r="BP4" s="378"/>
      <c r="BQ4" s="378" t="s">
        <v>144</v>
      </c>
      <c r="BR4" s="378"/>
      <c r="BS4" s="876">
        <v>1</v>
      </c>
      <c r="BT4" s="876"/>
      <c r="BU4" s="876"/>
      <c r="BV4" s="378" t="s">
        <v>145</v>
      </c>
      <c r="BW4" s="378" t="s">
        <v>146</v>
      </c>
      <c r="BX4" s="380"/>
    </row>
    <row r="5" spans="1:77" s="56" customFormat="1" ht="24" customHeight="1">
      <c r="A5" s="1063" t="s">
        <v>147</v>
      </c>
      <c r="B5" s="1063"/>
      <c r="C5" s="1063"/>
      <c r="D5" s="1063"/>
      <c r="E5" s="1063"/>
      <c r="F5" s="1063"/>
      <c r="G5" s="1063"/>
      <c r="H5" s="1063"/>
      <c r="I5" s="1063"/>
      <c r="J5" s="1063"/>
      <c r="K5" s="1063"/>
      <c r="L5" s="1063"/>
      <c r="M5" s="1063"/>
      <c r="N5" s="1063"/>
      <c r="O5" s="1063"/>
      <c r="P5" s="1063"/>
      <c r="Q5" s="1063"/>
      <c r="R5" s="1063"/>
      <c r="S5" s="1063"/>
      <c r="T5" s="1063"/>
      <c r="U5" s="1063"/>
      <c r="V5" s="1063"/>
      <c r="W5" s="1063"/>
      <c r="X5" s="1063"/>
      <c r="Y5" s="1063"/>
      <c r="Z5" s="1063"/>
      <c r="AA5" s="1063"/>
      <c r="AB5" s="1063"/>
      <c r="AC5" s="1063"/>
      <c r="AD5" s="1063"/>
      <c r="AE5" s="1063"/>
      <c r="AF5" s="1063"/>
      <c r="AG5" s="1063"/>
      <c r="AH5" s="1063"/>
      <c r="AI5" s="1063"/>
      <c r="AJ5" s="1063"/>
      <c r="AK5" s="1063"/>
      <c r="AL5" s="1063"/>
      <c r="AM5" s="1063"/>
      <c r="AN5" s="1063"/>
      <c r="AO5" s="1063"/>
      <c r="AP5" s="1063"/>
      <c r="AQ5" s="1063"/>
      <c r="AR5" s="1063"/>
      <c r="AS5" s="1063"/>
      <c r="AT5" s="1063"/>
      <c r="AU5" s="1063"/>
      <c r="AV5" s="1063"/>
      <c r="AW5" s="1063"/>
      <c r="AX5" s="1063"/>
      <c r="AY5" s="1063"/>
      <c r="AZ5" s="1063"/>
      <c r="BA5" s="1063"/>
      <c r="BB5" s="1063"/>
      <c r="BC5" s="1063"/>
      <c r="BD5" s="1063"/>
      <c r="BE5" s="1063"/>
      <c r="BF5" s="1063"/>
      <c r="BG5" s="1063"/>
      <c r="BH5" s="1063"/>
      <c r="BI5" s="1063"/>
      <c r="BJ5" s="1063"/>
      <c r="BK5" s="1063"/>
      <c r="BL5" s="1063"/>
      <c r="BM5" s="1063"/>
      <c r="BN5" s="1063"/>
      <c r="BO5" s="1063"/>
      <c r="BP5" s="1063"/>
      <c r="BQ5" s="1063"/>
      <c r="BR5" s="1063"/>
      <c r="BS5" s="1063"/>
      <c r="BT5" s="1063"/>
      <c r="BU5" s="1063"/>
      <c r="BV5" s="1063"/>
      <c r="BW5" s="1063"/>
      <c r="BX5" s="1063"/>
    </row>
    <row r="6" spans="1:77" s="56" customFormat="1" ht="24" customHeight="1" thickBot="1">
      <c r="B6" s="60"/>
      <c r="C6" s="60"/>
      <c r="D6" s="60"/>
      <c r="E6" s="60"/>
      <c r="F6" s="60"/>
      <c r="G6" s="60"/>
      <c r="H6" s="60"/>
      <c r="I6" s="60"/>
      <c r="J6" s="60"/>
      <c r="K6" s="60"/>
      <c r="L6" s="60"/>
      <c r="M6" s="60"/>
      <c r="N6" s="60"/>
      <c r="O6" s="60"/>
      <c r="P6" s="60"/>
      <c r="Q6" s="60"/>
      <c r="R6" s="60"/>
      <c r="S6" s="60"/>
      <c r="T6" s="60"/>
      <c r="U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1"/>
      <c r="BT6" s="61"/>
      <c r="BU6" s="61"/>
      <c r="BV6" s="61"/>
      <c r="BW6" s="61"/>
      <c r="BX6" s="61"/>
    </row>
    <row r="7" spans="1:77" s="56" customFormat="1" ht="36" customHeight="1">
      <c r="A7" s="62" t="s">
        <v>148</v>
      </c>
      <c r="B7" s="1064" t="s">
        <v>149</v>
      </c>
      <c r="C7" s="1064"/>
      <c r="D7" s="1064"/>
      <c r="E7" s="1064"/>
      <c r="F7" s="1064"/>
      <c r="G7" s="1064"/>
      <c r="H7" s="1064"/>
      <c r="I7" s="1064"/>
      <c r="J7" s="1064"/>
      <c r="K7" s="1064"/>
      <c r="L7" s="1064"/>
      <c r="M7" s="1064"/>
      <c r="N7" s="1064"/>
      <c r="O7" s="1065"/>
      <c r="P7" s="1066" t="str">
        <f>IF(入力フォーム!D5="","",入力フォーム!D5)</f>
        <v/>
      </c>
      <c r="Q7" s="1067"/>
      <c r="R7" s="1067"/>
      <c r="S7" s="1067"/>
      <c r="T7" s="1067"/>
      <c r="U7" s="1067"/>
      <c r="V7" s="1067"/>
      <c r="W7" s="1067"/>
      <c r="X7" s="1067"/>
      <c r="Y7" s="1067"/>
      <c r="Z7" s="1067"/>
      <c r="AA7" s="1067"/>
      <c r="AB7" s="1067"/>
      <c r="AC7" s="1067"/>
      <c r="AD7" s="1067"/>
      <c r="AE7" s="1067"/>
      <c r="AF7" s="1067"/>
      <c r="AG7" s="1067"/>
      <c r="AH7" s="1067"/>
      <c r="AI7" s="1067"/>
      <c r="AJ7" s="1067"/>
      <c r="AK7" s="1067"/>
      <c r="AL7" s="1067"/>
      <c r="AM7" s="1067"/>
      <c r="AN7" s="1068"/>
      <c r="AO7" s="63" t="s">
        <v>150</v>
      </c>
      <c r="AP7" s="1064" t="s">
        <v>58</v>
      </c>
      <c r="AQ7" s="1064"/>
      <c r="AR7" s="1064"/>
      <c r="AS7" s="1064"/>
      <c r="AT7" s="1064"/>
      <c r="AU7" s="1064"/>
      <c r="AV7" s="1064"/>
      <c r="AW7" s="1064"/>
      <c r="AX7" s="1064"/>
      <c r="AY7" s="1064"/>
      <c r="AZ7" s="1065"/>
      <c r="BA7" s="1066" t="str">
        <f>IF(入力フォーム!D10="","",入力フォーム!D10)</f>
        <v/>
      </c>
      <c r="BB7" s="1067"/>
      <c r="BC7" s="1067"/>
      <c r="BD7" s="1067"/>
      <c r="BE7" s="1067"/>
      <c r="BF7" s="1067"/>
      <c r="BG7" s="1067"/>
      <c r="BH7" s="1067"/>
      <c r="BI7" s="1067"/>
      <c r="BJ7" s="1067"/>
      <c r="BK7" s="1067"/>
      <c r="BL7" s="1067"/>
      <c r="BM7" s="1067"/>
      <c r="BN7" s="1067"/>
      <c r="BO7" s="1067"/>
      <c r="BP7" s="1067"/>
      <c r="BQ7" s="1067"/>
      <c r="BR7" s="1067"/>
      <c r="BS7" s="1067"/>
      <c r="BT7" s="1067"/>
      <c r="BU7" s="1067"/>
      <c r="BV7" s="1067"/>
      <c r="BW7" s="1067"/>
      <c r="BX7" s="1069"/>
    </row>
    <row r="8" spans="1:77" s="56" customFormat="1" ht="36" customHeight="1">
      <c r="A8" s="64" t="s">
        <v>151</v>
      </c>
      <c r="B8" s="1021" t="s">
        <v>152</v>
      </c>
      <c r="C8" s="1021"/>
      <c r="D8" s="1021"/>
      <c r="E8" s="1021"/>
      <c r="F8" s="1021"/>
      <c r="G8" s="1021"/>
      <c r="H8" s="1021"/>
      <c r="I8" s="1021"/>
      <c r="J8" s="1021"/>
      <c r="K8" s="1021"/>
      <c r="L8" s="1021"/>
      <c r="M8" s="1021"/>
      <c r="N8" s="1021"/>
      <c r="O8" s="1022"/>
      <c r="P8" s="1023" t="s">
        <v>703</v>
      </c>
      <c r="Q8" s="1024"/>
      <c r="R8" s="1024"/>
      <c r="S8" s="1024"/>
      <c r="T8" s="1024"/>
      <c r="U8" s="1024"/>
      <c r="V8" s="1024"/>
      <c r="W8" s="1024"/>
      <c r="X8" s="1024"/>
      <c r="Y8" s="1024"/>
      <c r="Z8" s="1024"/>
      <c r="AA8" s="1024"/>
      <c r="AB8" s="1024"/>
      <c r="AC8" s="1024"/>
      <c r="AD8" s="1024"/>
      <c r="AE8" s="1024"/>
      <c r="AF8" s="1024"/>
      <c r="AG8" s="1024"/>
      <c r="AH8" s="1024"/>
      <c r="AI8" s="1024"/>
      <c r="AJ8" s="1024"/>
      <c r="AK8" s="1024"/>
      <c r="AL8" s="1024"/>
      <c r="AM8" s="1024"/>
      <c r="AN8" s="1024"/>
      <c r="AO8" s="1024"/>
      <c r="AP8" s="1024"/>
      <c r="AQ8" s="1024"/>
      <c r="AR8" s="1024"/>
      <c r="AS8" s="1024"/>
      <c r="AT8" s="1024"/>
      <c r="AU8" s="1024"/>
      <c r="AV8" s="1024"/>
      <c r="AW8" s="1024"/>
      <c r="AX8" s="1024"/>
      <c r="AY8" s="1024"/>
      <c r="AZ8" s="1024"/>
      <c r="BA8" s="1024"/>
      <c r="BB8" s="1024"/>
      <c r="BC8" s="1024"/>
      <c r="BD8" s="1024"/>
      <c r="BE8" s="1024"/>
      <c r="BF8" s="1024"/>
      <c r="BG8" s="1024"/>
      <c r="BH8" s="1024"/>
      <c r="BI8" s="1024"/>
      <c r="BJ8" s="1024"/>
      <c r="BK8" s="1024"/>
      <c r="BL8" s="1024"/>
      <c r="BM8" s="1024"/>
      <c r="BN8" s="1024"/>
      <c r="BO8" s="1024"/>
      <c r="BP8" s="1024"/>
      <c r="BQ8" s="1024"/>
      <c r="BR8" s="1024"/>
      <c r="BS8" s="1024"/>
      <c r="BT8" s="1024"/>
      <c r="BU8" s="1024"/>
      <c r="BV8" s="1024"/>
      <c r="BW8" s="1024"/>
      <c r="BX8" s="1025"/>
    </row>
    <row r="9" spans="1:77" s="56" customFormat="1" ht="30" customHeight="1">
      <c r="A9" s="65" t="s">
        <v>153</v>
      </c>
      <c r="B9" s="1026" t="s">
        <v>154</v>
      </c>
      <c r="C9" s="1027"/>
      <c r="D9" s="1027"/>
      <c r="E9" s="1027"/>
      <c r="F9" s="1027"/>
      <c r="G9" s="1027"/>
      <c r="H9" s="1027"/>
      <c r="I9" s="1027"/>
      <c r="J9" s="1027"/>
      <c r="K9" s="1027"/>
      <c r="L9" s="1027"/>
      <c r="M9" s="1027"/>
      <c r="N9" s="1027"/>
      <c r="O9" s="1028"/>
      <c r="P9" s="1033"/>
      <c r="Q9" s="1033"/>
      <c r="R9" s="1034"/>
      <c r="S9" s="1039" t="s">
        <v>155</v>
      </c>
      <c r="T9" s="1039"/>
      <c r="U9" s="1039"/>
      <c r="V9" s="1039"/>
      <c r="W9" s="1039"/>
      <c r="X9" s="1039"/>
      <c r="Y9" s="1039"/>
      <c r="Z9" s="1039"/>
      <c r="AA9" s="1039"/>
      <c r="AB9" s="1040"/>
      <c r="AC9" s="1045"/>
      <c r="AD9" s="1045"/>
      <c r="AE9" s="1046"/>
      <c r="AF9" s="1039" t="s">
        <v>156</v>
      </c>
      <c r="AG9" s="1039"/>
      <c r="AH9" s="1039"/>
      <c r="AI9" s="1039"/>
      <c r="AJ9" s="1039"/>
      <c r="AK9" s="1039"/>
      <c r="AL9" s="1039"/>
      <c r="AM9" s="1039"/>
      <c r="AN9" s="1039"/>
      <c r="AO9" s="1039"/>
      <c r="AP9" s="1039"/>
      <c r="AQ9" s="1040"/>
      <c r="AR9" s="1045"/>
      <c r="AS9" s="1045"/>
      <c r="AT9" s="1046"/>
      <c r="AU9" s="1050" t="s">
        <v>157</v>
      </c>
      <c r="AV9" s="1050"/>
      <c r="AW9" s="1050"/>
      <c r="AX9" s="1050"/>
      <c r="AY9" s="1050"/>
      <c r="AZ9" s="1050"/>
      <c r="BA9" s="1050"/>
      <c r="BB9" s="1050"/>
      <c r="BC9" s="1050"/>
      <c r="BD9" s="1050"/>
      <c r="BE9" s="1050"/>
      <c r="BF9" s="1050"/>
      <c r="BG9" s="1050"/>
      <c r="BH9" s="1050"/>
      <c r="BI9" s="1050"/>
      <c r="BJ9" s="1050"/>
      <c r="BK9" s="1050"/>
      <c r="BL9" s="1050"/>
      <c r="BM9" s="1050"/>
      <c r="BN9" s="1050"/>
      <c r="BO9" s="1050"/>
      <c r="BP9" s="1050"/>
      <c r="BQ9" s="1050"/>
      <c r="BR9" s="1050"/>
      <c r="BS9" s="1050"/>
      <c r="BT9" s="1050"/>
      <c r="BU9" s="1050"/>
      <c r="BV9" s="1050"/>
      <c r="BW9" s="1050"/>
      <c r="BX9" s="1051"/>
    </row>
    <row r="10" spans="1:77" s="56" customFormat="1" ht="18" customHeight="1">
      <c r="A10" s="66"/>
      <c r="B10" s="1029"/>
      <c r="C10" s="1029"/>
      <c r="D10" s="1029"/>
      <c r="E10" s="1029"/>
      <c r="F10" s="1029"/>
      <c r="G10" s="1029"/>
      <c r="H10" s="1029"/>
      <c r="I10" s="1029"/>
      <c r="J10" s="1029"/>
      <c r="K10" s="1029"/>
      <c r="L10" s="1029"/>
      <c r="M10" s="1029"/>
      <c r="N10" s="1029"/>
      <c r="O10" s="1030"/>
      <c r="P10" s="1035"/>
      <c r="Q10" s="1035"/>
      <c r="R10" s="1036"/>
      <c r="S10" s="1041"/>
      <c r="T10" s="1041"/>
      <c r="U10" s="1041"/>
      <c r="V10" s="1041"/>
      <c r="W10" s="1041"/>
      <c r="X10" s="1041"/>
      <c r="Y10" s="1041"/>
      <c r="Z10" s="1041"/>
      <c r="AA10" s="1041"/>
      <c r="AB10" s="1042"/>
      <c r="AC10" s="1047"/>
      <c r="AD10" s="1047"/>
      <c r="AE10" s="899"/>
      <c r="AF10" s="1041"/>
      <c r="AG10" s="1041"/>
      <c r="AH10" s="1041"/>
      <c r="AI10" s="1041"/>
      <c r="AJ10" s="1041"/>
      <c r="AK10" s="1041"/>
      <c r="AL10" s="1041"/>
      <c r="AM10" s="1041"/>
      <c r="AN10" s="1041"/>
      <c r="AO10" s="1041"/>
      <c r="AP10" s="1041"/>
      <c r="AQ10" s="1042"/>
      <c r="AR10" s="381"/>
      <c r="AS10" s="1052" t="s">
        <v>538</v>
      </c>
      <c r="AT10" s="1052"/>
      <c r="AU10" s="1052"/>
      <c r="AV10" s="1052"/>
      <c r="AW10" s="1052"/>
      <c r="AX10" s="1052"/>
      <c r="AY10" s="1052"/>
      <c r="AZ10" s="1052"/>
      <c r="BA10" s="1052"/>
      <c r="BB10" s="1052"/>
      <c r="BC10" s="1052"/>
      <c r="BD10" s="1052"/>
      <c r="BE10" s="1052"/>
      <c r="BF10" s="1052"/>
      <c r="BG10" s="1052"/>
      <c r="BH10" s="1052"/>
      <c r="BI10" s="1052"/>
      <c r="BJ10" s="1052"/>
      <c r="BK10" s="1052"/>
      <c r="BL10" s="1052"/>
      <c r="BM10" s="1052"/>
      <c r="BN10" s="1052"/>
      <c r="BO10" s="1052"/>
      <c r="BP10" s="1052"/>
      <c r="BQ10" s="1052"/>
      <c r="BR10" s="1052"/>
      <c r="BS10" s="1052"/>
      <c r="BT10" s="1052"/>
      <c r="BU10" s="1052"/>
      <c r="BV10" s="1052"/>
      <c r="BW10" s="1052"/>
      <c r="BX10" s="1052"/>
    </row>
    <row r="11" spans="1:77" s="56" customFormat="1" ht="30" customHeight="1" thickBot="1">
      <c r="A11" s="67"/>
      <c r="B11" s="1031"/>
      <c r="C11" s="1031"/>
      <c r="D11" s="1031"/>
      <c r="E11" s="1031"/>
      <c r="F11" s="1031"/>
      <c r="G11" s="1031"/>
      <c r="H11" s="1031"/>
      <c r="I11" s="1031"/>
      <c r="J11" s="1031"/>
      <c r="K11" s="1031"/>
      <c r="L11" s="1031"/>
      <c r="M11" s="1031"/>
      <c r="N11" s="1031"/>
      <c r="O11" s="1032"/>
      <c r="P11" s="1037"/>
      <c r="Q11" s="1037"/>
      <c r="R11" s="1038"/>
      <c r="S11" s="1043"/>
      <c r="T11" s="1043"/>
      <c r="U11" s="1043"/>
      <c r="V11" s="1043"/>
      <c r="W11" s="1043"/>
      <c r="X11" s="1043"/>
      <c r="Y11" s="1043"/>
      <c r="Z11" s="1043"/>
      <c r="AA11" s="1043"/>
      <c r="AB11" s="1044"/>
      <c r="AC11" s="1048"/>
      <c r="AD11" s="1048"/>
      <c r="AE11" s="1049"/>
      <c r="AF11" s="1043"/>
      <c r="AG11" s="1043"/>
      <c r="AH11" s="1043"/>
      <c r="AI11" s="1043"/>
      <c r="AJ11" s="1043"/>
      <c r="AK11" s="1043"/>
      <c r="AL11" s="1043"/>
      <c r="AM11" s="1043"/>
      <c r="AN11" s="1043"/>
      <c r="AO11" s="1043"/>
      <c r="AP11" s="1043"/>
      <c r="AQ11" s="1044"/>
      <c r="AR11" s="382"/>
      <c r="AS11" s="1053"/>
      <c r="AT11" s="1053"/>
      <c r="AU11" s="1054" t="s">
        <v>539</v>
      </c>
      <c r="AV11" s="1054"/>
      <c r="AW11" s="1054"/>
      <c r="AX11" s="1054"/>
      <c r="AY11" s="1054"/>
      <c r="AZ11" s="1054"/>
      <c r="BA11" s="1054"/>
      <c r="BB11" s="1054"/>
      <c r="BC11" s="1054"/>
      <c r="BD11" s="1054"/>
      <c r="BE11" s="1054"/>
      <c r="BF11" s="1054"/>
      <c r="BG11" s="1054"/>
      <c r="BH11" s="1054"/>
      <c r="BI11" s="383"/>
      <c r="BJ11" s="384"/>
      <c r="BK11" s="1054" t="s">
        <v>540</v>
      </c>
      <c r="BL11" s="1054"/>
      <c r="BM11" s="1054"/>
      <c r="BN11" s="1054"/>
      <c r="BO11" s="1054"/>
      <c r="BP11" s="1054"/>
      <c r="BQ11" s="1054"/>
      <c r="BR11" s="1054"/>
      <c r="BS11" s="1054"/>
      <c r="BT11" s="1054"/>
      <c r="BU11" s="1054"/>
      <c r="BV11" s="1054"/>
      <c r="BW11" s="1054"/>
      <c r="BX11" s="1055"/>
    </row>
    <row r="12" spans="1:77" s="56" customFormat="1" ht="15" customHeight="1" thickBot="1">
      <c r="B12" s="68"/>
      <c r="C12" s="69"/>
      <c r="D12" s="69"/>
      <c r="E12" s="69"/>
      <c r="F12" s="69"/>
      <c r="G12" s="69"/>
      <c r="M12" s="70"/>
      <c r="N12" s="70"/>
      <c r="O12" s="70"/>
      <c r="P12" s="70"/>
      <c r="Q12" s="70"/>
      <c r="R12" s="70"/>
      <c r="S12" s="70"/>
      <c r="T12" s="70"/>
      <c r="U12" s="70"/>
      <c r="AB12" s="70"/>
      <c r="AC12" s="70"/>
      <c r="AD12" s="70"/>
      <c r="AE12" s="70"/>
      <c r="AF12" s="70"/>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row>
    <row r="13" spans="1:77" s="59" customFormat="1" ht="35.1" customHeight="1">
      <c r="A13" s="71" t="s">
        <v>158</v>
      </c>
      <c r="B13" s="983" t="s">
        <v>541</v>
      </c>
      <c r="C13" s="983"/>
      <c r="D13" s="983"/>
      <c r="E13" s="983"/>
      <c r="F13" s="983"/>
      <c r="G13" s="983"/>
      <c r="H13" s="983"/>
      <c r="I13" s="983"/>
      <c r="J13" s="983"/>
      <c r="K13" s="983"/>
      <c r="L13" s="983"/>
      <c r="M13" s="983"/>
      <c r="N13" s="984"/>
      <c r="O13" s="989" t="s">
        <v>159</v>
      </c>
      <c r="P13" s="992" t="s">
        <v>542</v>
      </c>
      <c r="Q13" s="992"/>
      <c r="R13" s="992"/>
      <c r="S13" s="992"/>
      <c r="T13" s="992"/>
      <c r="U13" s="992"/>
      <c r="V13" s="993"/>
      <c r="W13" s="998" t="s">
        <v>160</v>
      </c>
      <c r="X13" s="992" t="s">
        <v>161</v>
      </c>
      <c r="Y13" s="992"/>
      <c r="Z13" s="992"/>
      <c r="AA13" s="992"/>
      <c r="AB13" s="992"/>
      <c r="AC13" s="992"/>
      <c r="AD13" s="993"/>
      <c r="AE13" s="998" t="s">
        <v>162</v>
      </c>
      <c r="AF13" s="992" t="s">
        <v>543</v>
      </c>
      <c r="AG13" s="992"/>
      <c r="AH13" s="992"/>
      <c r="AI13" s="992"/>
      <c r="AJ13" s="992"/>
      <c r="AK13" s="992"/>
      <c r="AL13" s="1001"/>
      <c r="AM13" s="72" t="s">
        <v>158</v>
      </c>
      <c r="AN13" s="983" t="s">
        <v>541</v>
      </c>
      <c r="AO13" s="983"/>
      <c r="AP13" s="983"/>
      <c r="AQ13" s="983"/>
      <c r="AR13" s="983"/>
      <c r="AS13" s="983"/>
      <c r="AT13" s="983"/>
      <c r="AU13" s="983"/>
      <c r="AV13" s="983"/>
      <c r="AW13" s="983"/>
      <c r="AX13" s="983"/>
      <c r="AY13" s="983"/>
      <c r="AZ13" s="984"/>
      <c r="BA13" s="989" t="s">
        <v>159</v>
      </c>
      <c r="BB13" s="992" t="s">
        <v>542</v>
      </c>
      <c r="BC13" s="992"/>
      <c r="BD13" s="992"/>
      <c r="BE13" s="992"/>
      <c r="BF13" s="992"/>
      <c r="BG13" s="992"/>
      <c r="BH13" s="993"/>
      <c r="BI13" s="998" t="s">
        <v>160</v>
      </c>
      <c r="BJ13" s="992" t="s">
        <v>161</v>
      </c>
      <c r="BK13" s="992"/>
      <c r="BL13" s="992"/>
      <c r="BM13" s="992"/>
      <c r="BN13" s="992"/>
      <c r="BO13" s="992"/>
      <c r="BP13" s="993"/>
      <c r="BQ13" s="998" t="s">
        <v>162</v>
      </c>
      <c r="BR13" s="992" t="s">
        <v>544</v>
      </c>
      <c r="BS13" s="992"/>
      <c r="BT13" s="992"/>
      <c r="BU13" s="992"/>
      <c r="BV13" s="992"/>
      <c r="BW13" s="992"/>
      <c r="BX13" s="1006"/>
    </row>
    <row r="14" spans="1:77" s="59" customFormat="1" ht="35.1" customHeight="1">
      <c r="A14" s="73"/>
      <c r="B14" s="985"/>
      <c r="C14" s="985"/>
      <c r="D14" s="985"/>
      <c r="E14" s="985"/>
      <c r="F14" s="985"/>
      <c r="G14" s="985"/>
      <c r="H14" s="985"/>
      <c r="I14" s="985"/>
      <c r="J14" s="985"/>
      <c r="K14" s="985"/>
      <c r="L14" s="985"/>
      <c r="M14" s="985"/>
      <c r="N14" s="986"/>
      <c r="O14" s="990"/>
      <c r="P14" s="994"/>
      <c r="Q14" s="994"/>
      <c r="R14" s="994"/>
      <c r="S14" s="994"/>
      <c r="T14" s="994"/>
      <c r="U14" s="994"/>
      <c r="V14" s="995"/>
      <c r="W14" s="999"/>
      <c r="X14" s="994"/>
      <c r="Y14" s="994"/>
      <c r="Z14" s="994"/>
      <c r="AA14" s="994"/>
      <c r="AB14" s="994"/>
      <c r="AC14" s="994"/>
      <c r="AD14" s="995"/>
      <c r="AE14" s="999"/>
      <c r="AF14" s="994"/>
      <c r="AG14" s="994"/>
      <c r="AH14" s="994"/>
      <c r="AI14" s="994"/>
      <c r="AJ14" s="994"/>
      <c r="AK14" s="994"/>
      <c r="AL14" s="1002"/>
      <c r="AM14" s="74"/>
      <c r="AN14" s="985"/>
      <c r="AO14" s="985"/>
      <c r="AP14" s="985"/>
      <c r="AQ14" s="985"/>
      <c r="AR14" s="985"/>
      <c r="AS14" s="985"/>
      <c r="AT14" s="985"/>
      <c r="AU14" s="985"/>
      <c r="AV14" s="985"/>
      <c r="AW14" s="985"/>
      <c r="AX14" s="985"/>
      <c r="AY14" s="985"/>
      <c r="AZ14" s="986"/>
      <c r="BA14" s="990"/>
      <c r="BB14" s="994"/>
      <c r="BC14" s="994"/>
      <c r="BD14" s="994"/>
      <c r="BE14" s="994"/>
      <c r="BF14" s="994"/>
      <c r="BG14" s="994"/>
      <c r="BH14" s="995"/>
      <c r="BI14" s="999"/>
      <c r="BJ14" s="994"/>
      <c r="BK14" s="994"/>
      <c r="BL14" s="994"/>
      <c r="BM14" s="994"/>
      <c r="BN14" s="994"/>
      <c r="BO14" s="994"/>
      <c r="BP14" s="995"/>
      <c r="BQ14" s="999"/>
      <c r="BR14" s="994"/>
      <c r="BS14" s="994"/>
      <c r="BT14" s="994"/>
      <c r="BU14" s="994"/>
      <c r="BV14" s="994"/>
      <c r="BW14" s="994"/>
      <c r="BX14" s="1007"/>
    </row>
    <row r="15" spans="1:77" s="59" customFormat="1" ht="35.1" customHeight="1">
      <c r="A15" s="75"/>
      <c r="B15" s="987"/>
      <c r="C15" s="987"/>
      <c r="D15" s="987"/>
      <c r="E15" s="987"/>
      <c r="F15" s="987"/>
      <c r="G15" s="987"/>
      <c r="H15" s="987"/>
      <c r="I15" s="987"/>
      <c r="J15" s="987"/>
      <c r="K15" s="987"/>
      <c r="L15" s="987"/>
      <c r="M15" s="987"/>
      <c r="N15" s="988"/>
      <c r="O15" s="991"/>
      <c r="P15" s="996"/>
      <c r="Q15" s="996"/>
      <c r="R15" s="996"/>
      <c r="S15" s="996"/>
      <c r="T15" s="996"/>
      <c r="U15" s="996"/>
      <c r="V15" s="997"/>
      <c r="W15" s="1000"/>
      <c r="X15" s="996"/>
      <c r="Y15" s="996"/>
      <c r="Z15" s="996"/>
      <c r="AA15" s="996"/>
      <c r="AB15" s="996"/>
      <c r="AC15" s="996"/>
      <c r="AD15" s="997"/>
      <c r="AE15" s="1000"/>
      <c r="AF15" s="996"/>
      <c r="AG15" s="996"/>
      <c r="AH15" s="996"/>
      <c r="AI15" s="996"/>
      <c r="AJ15" s="996"/>
      <c r="AK15" s="996"/>
      <c r="AL15" s="1003"/>
      <c r="AM15" s="326"/>
      <c r="AN15" s="987"/>
      <c r="AO15" s="987"/>
      <c r="AP15" s="987"/>
      <c r="AQ15" s="987"/>
      <c r="AR15" s="987"/>
      <c r="AS15" s="987"/>
      <c r="AT15" s="987"/>
      <c r="AU15" s="987"/>
      <c r="AV15" s="987"/>
      <c r="AW15" s="987"/>
      <c r="AX15" s="987"/>
      <c r="AY15" s="987"/>
      <c r="AZ15" s="988"/>
      <c r="BA15" s="991"/>
      <c r="BB15" s="996"/>
      <c r="BC15" s="996"/>
      <c r="BD15" s="996"/>
      <c r="BE15" s="996"/>
      <c r="BF15" s="996"/>
      <c r="BG15" s="996"/>
      <c r="BH15" s="997"/>
      <c r="BI15" s="1000"/>
      <c r="BJ15" s="996"/>
      <c r="BK15" s="996"/>
      <c r="BL15" s="996"/>
      <c r="BM15" s="996"/>
      <c r="BN15" s="996"/>
      <c r="BO15" s="996"/>
      <c r="BP15" s="997"/>
      <c r="BQ15" s="1000"/>
      <c r="BR15" s="996"/>
      <c r="BS15" s="996"/>
      <c r="BT15" s="996"/>
      <c r="BU15" s="996"/>
      <c r="BV15" s="996"/>
      <c r="BW15" s="996"/>
      <c r="BX15" s="1008"/>
    </row>
    <row r="16" spans="1:77" ht="27" customHeight="1">
      <c r="A16" s="1009" t="str">
        <f>IF(入力フォーム!D32="","",入力フォーム!D32)</f>
        <v/>
      </c>
      <c r="B16" s="1010"/>
      <c r="C16" s="1010"/>
      <c r="D16" s="1010"/>
      <c r="E16" s="1010"/>
      <c r="F16" s="1010"/>
      <c r="G16" s="590" t="s">
        <v>72</v>
      </c>
      <c r="H16" s="1010" t="str">
        <f>IF(入力フォーム!D33="","",入力フォーム!D33)</f>
        <v/>
      </c>
      <c r="I16" s="1010"/>
      <c r="J16" s="1010"/>
      <c r="K16" s="1010"/>
      <c r="L16" s="1010"/>
      <c r="M16" s="1010"/>
      <c r="N16" s="591" t="s">
        <v>73</v>
      </c>
      <c r="O16" s="967"/>
      <c r="P16" s="967"/>
      <c r="Q16" s="967"/>
      <c r="R16" s="967"/>
      <c r="S16" s="967"/>
      <c r="T16" s="967"/>
      <c r="U16" s="967"/>
      <c r="V16" s="967"/>
      <c r="W16" s="1011">
        <f>'様式第8-1号'!I13</f>
        <v>138</v>
      </c>
      <c r="X16" s="1012"/>
      <c r="Y16" s="948" t="s">
        <v>163</v>
      </c>
      <c r="Z16" s="948"/>
      <c r="AA16" s="1015">
        <f>'様式第8-1号'!R13</f>
        <v>0</v>
      </c>
      <c r="AB16" s="1015"/>
      <c r="AC16" s="948" t="s">
        <v>164</v>
      </c>
      <c r="AD16" s="951"/>
      <c r="AE16" s="953"/>
      <c r="AF16" s="954"/>
      <c r="AG16" s="954"/>
      <c r="AH16" s="954"/>
      <c r="AI16" s="954"/>
      <c r="AJ16" s="954"/>
      <c r="AK16" s="954"/>
      <c r="AL16" s="963"/>
      <c r="AM16" s="1009"/>
      <c r="AN16" s="1010"/>
      <c r="AO16" s="1010"/>
      <c r="AP16" s="1010"/>
      <c r="AQ16" s="1010"/>
      <c r="AR16" s="1010"/>
      <c r="AS16" s="590" t="s">
        <v>72</v>
      </c>
      <c r="AT16" s="1010"/>
      <c r="AU16" s="1010"/>
      <c r="AV16" s="1010"/>
      <c r="AW16" s="1010"/>
      <c r="AX16" s="1010"/>
      <c r="AY16" s="1010"/>
      <c r="AZ16" s="591" t="s">
        <v>73</v>
      </c>
      <c r="BA16" s="967"/>
      <c r="BB16" s="967"/>
      <c r="BC16" s="967"/>
      <c r="BD16" s="967"/>
      <c r="BE16" s="967"/>
      <c r="BF16" s="967"/>
      <c r="BG16" s="967"/>
      <c r="BH16" s="967"/>
      <c r="BI16" s="969"/>
      <c r="BJ16" s="950"/>
      <c r="BK16" s="948" t="s">
        <v>163</v>
      </c>
      <c r="BL16" s="948"/>
      <c r="BM16" s="950"/>
      <c r="BN16" s="950"/>
      <c r="BO16" s="948" t="s">
        <v>164</v>
      </c>
      <c r="BP16" s="951"/>
      <c r="BQ16" s="953"/>
      <c r="BR16" s="954"/>
      <c r="BS16" s="954"/>
      <c r="BT16" s="954"/>
      <c r="BU16" s="954"/>
      <c r="BV16" s="954"/>
      <c r="BW16" s="954"/>
      <c r="BX16" s="955"/>
      <c r="BY16" s="76" t="s">
        <v>121</v>
      </c>
    </row>
    <row r="17" spans="1:76" ht="27" customHeight="1">
      <c r="A17" s="1018" t="str">
        <f>IF(入力フォーム!D34="","",入力フォーム!D34)</f>
        <v/>
      </c>
      <c r="B17" s="1019"/>
      <c r="C17" s="1019"/>
      <c r="D17" s="1019"/>
      <c r="E17" s="1019"/>
      <c r="F17" s="1019"/>
      <c r="G17" s="1019"/>
      <c r="H17" s="1019"/>
      <c r="I17" s="1019"/>
      <c r="J17" s="1019"/>
      <c r="K17" s="1019"/>
      <c r="L17" s="1019"/>
      <c r="M17" s="1019"/>
      <c r="N17" s="1020"/>
      <c r="O17" s="967"/>
      <c r="P17" s="967"/>
      <c r="Q17" s="967"/>
      <c r="R17" s="967"/>
      <c r="S17" s="967"/>
      <c r="T17" s="967"/>
      <c r="U17" s="967"/>
      <c r="V17" s="967"/>
      <c r="W17" s="1013"/>
      <c r="X17" s="1014"/>
      <c r="Y17" s="972"/>
      <c r="Z17" s="972"/>
      <c r="AA17" s="1016"/>
      <c r="AB17" s="1016"/>
      <c r="AC17" s="972"/>
      <c r="AD17" s="974"/>
      <c r="AE17" s="975"/>
      <c r="AF17" s="976"/>
      <c r="AG17" s="976"/>
      <c r="AH17" s="976"/>
      <c r="AI17" s="976"/>
      <c r="AJ17" s="976"/>
      <c r="AK17" s="976"/>
      <c r="AL17" s="981"/>
      <c r="AM17" s="1004"/>
      <c r="AN17" s="1005"/>
      <c r="AO17" s="1005"/>
      <c r="AP17" s="1005"/>
      <c r="AQ17" s="592" t="s">
        <v>67</v>
      </c>
      <c r="AR17" s="1005"/>
      <c r="AS17" s="1005"/>
      <c r="AT17" s="1005"/>
      <c r="AU17" s="1005"/>
      <c r="AV17" s="592" t="s">
        <v>67</v>
      </c>
      <c r="AW17" s="1005"/>
      <c r="AX17" s="1005"/>
      <c r="AY17" s="1005"/>
      <c r="AZ17" s="1017"/>
      <c r="BA17" s="967"/>
      <c r="BB17" s="967"/>
      <c r="BC17" s="967"/>
      <c r="BD17" s="967"/>
      <c r="BE17" s="967"/>
      <c r="BF17" s="967"/>
      <c r="BG17" s="967"/>
      <c r="BH17" s="967"/>
      <c r="BI17" s="982"/>
      <c r="BJ17" s="973"/>
      <c r="BK17" s="972"/>
      <c r="BL17" s="972"/>
      <c r="BM17" s="973"/>
      <c r="BN17" s="973"/>
      <c r="BO17" s="972"/>
      <c r="BP17" s="974"/>
      <c r="BQ17" s="975"/>
      <c r="BR17" s="976"/>
      <c r="BS17" s="976"/>
      <c r="BT17" s="976"/>
      <c r="BU17" s="976"/>
      <c r="BV17" s="976"/>
      <c r="BW17" s="976"/>
      <c r="BX17" s="977"/>
    </row>
    <row r="18" spans="1:76" ht="27" customHeight="1">
      <c r="A18" s="971"/>
      <c r="B18" s="966"/>
      <c r="C18" s="966"/>
      <c r="D18" s="966"/>
      <c r="E18" s="966"/>
      <c r="F18" s="966"/>
      <c r="G18" s="385" t="s">
        <v>72</v>
      </c>
      <c r="H18" s="966"/>
      <c r="I18" s="966"/>
      <c r="J18" s="966"/>
      <c r="K18" s="966"/>
      <c r="L18" s="966"/>
      <c r="M18" s="966"/>
      <c r="N18" s="386" t="s">
        <v>73</v>
      </c>
      <c r="O18" s="967"/>
      <c r="P18" s="967"/>
      <c r="Q18" s="967"/>
      <c r="R18" s="967"/>
      <c r="S18" s="967"/>
      <c r="T18" s="967"/>
      <c r="U18" s="967"/>
      <c r="V18" s="967"/>
      <c r="W18" s="969"/>
      <c r="X18" s="950"/>
      <c r="Y18" s="948" t="s">
        <v>163</v>
      </c>
      <c r="Z18" s="948"/>
      <c r="AA18" s="950"/>
      <c r="AB18" s="950"/>
      <c r="AC18" s="948" t="s">
        <v>164</v>
      </c>
      <c r="AD18" s="951"/>
      <c r="AE18" s="953"/>
      <c r="AF18" s="954"/>
      <c r="AG18" s="954"/>
      <c r="AH18" s="954"/>
      <c r="AI18" s="954"/>
      <c r="AJ18" s="954"/>
      <c r="AK18" s="954"/>
      <c r="AL18" s="963"/>
      <c r="AM18" s="971"/>
      <c r="AN18" s="966"/>
      <c r="AO18" s="966"/>
      <c r="AP18" s="966"/>
      <c r="AQ18" s="966"/>
      <c r="AR18" s="966"/>
      <c r="AS18" s="385" t="s">
        <v>72</v>
      </c>
      <c r="AT18" s="966"/>
      <c r="AU18" s="966"/>
      <c r="AV18" s="966"/>
      <c r="AW18" s="966"/>
      <c r="AX18" s="966"/>
      <c r="AY18" s="966"/>
      <c r="AZ18" s="386" t="s">
        <v>73</v>
      </c>
      <c r="BA18" s="967"/>
      <c r="BB18" s="967"/>
      <c r="BC18" s="967"/>
      <c r="BD18" s="967"/>
      <c r="BE18" s="967"/>
      <c r="BF18" s="967"/>
      <c r="BG18" s="967"/>
      <c r="BH18" s="967"/>
      <c r="BI18" s="969"/>
      <c r="BJ18" s="950"/>
      <c r="BK18" s="948" t="s">
        <v>163</v>
      </c>
      <c r="BL18" s="948"/>
      <c r="BM18" s="950"/>
      <c r="BN18" s="950"/>
      <c r="BO18" s="948" t="s">
        <v>164</v>
      </c>
      <c r="BP18" s="951"/>
      <c r="BQ18" s="953"/>
      <c r="BR18" s="954"/>
      <c r="BS18" s="954"/>
      <c r="BT18" s="954"/>
      <c r="BU18" s="954"/>
      <c r="BV18" s="954"/>
      <c r="BW18" s="954"/>
      <c r="BX18" s="955"/>
    </row>
    <row r="19" spans="1:76" ht="27" customHeight="1">
      <c r="A19" s="978"/>
      <c r="B19" s="979"/>
      <c r="C19" s="979"/>
      <c r="D19" s="979"/>
      <c r="E19" s="387" t="s">
        <v>67</v>
      </c>
      <c r="F19" s="979"/>
      <c r="G19" s="979"/>
      <c r="H19" s="979"/>
      <c r="I19" s="979"/>
      <c r="J19" s="387" t="s">
        <v>67</v>
      </c>
      <c r="K19" s="979"/>
      <c r="L19" s="979"/>
      <c r="M19" s="979"/>
      <c r="N19" s="980"/>
      <c r="O19" s="967"/>
      <c r="P19" s="967"/>
      <c r="Q19" s="967"/>
      <c r="R19" s="967"/>
      <c r="S19" s="967"/>
      <c r="T19" s="967"/>
      <c r="U19" s="967"/>
      <c r="V19" s="967"/>
      <c r="W19" s="982"/>
      <c r="X19" s="973"/>
      <c r="Y19" s="972"/>
      <c r="Z19" s="972"/>
      <c r="AA19" s="973"/>
      <c r="AB19" s="973"/>
      <c r="AC19" s="972"/>
      <c r="AD19" s="974"/>
      <c r="AE19" s="975"/>
      <c r="AF19" s="976"/>
      <c r="AG19" s="976"/>
      <c r="AH19" s="976"/>
      <c r="AI19" s="976"/>
      <c r="AJ19" s="976"/>
      <c r="AK19" s="976"/>
      <c r="AL19" s="981"/>
      <c r="AM19" s="978"/>
      <c r="AN19" s="979"/>
      <c r="AO19" s="979"/>
      <c r="AP19" s="979"/>
      <c r="AQ19" s="387" t="s">
        <v>67</v>
      </c>
      <c r="AR19" s="979"/>
      <c r="AS19" s="979"/>
      <c r="AT19" s="979"/>
      <c r="AU19" s="979"/>
      <c r="AV19" s="387" t="s">
        <v>67</v>
      </c>
      <c r="AW19" s="979"/>
      <c r="AX19" s="979"/>
      <c r="AY19" s="979"/>
      <c r="AZ19" s="980"/>
      <c r="BA19" s="967"/>
      <c r="BB19" s="967"/>
      <c r="BC19" s="967"/>
      <c r="BD19" s="967"/>
      <c r="BE19" s="967"/>
      <c r="BF19" s="967"/>
      <c r="BG19" s="967"/>
      <c r="BH19" s="967"/>
      <c r="BI19" s="982"/>
      <c r="BJ19" s="973"/>
      <c r="BK19" s="972"/>
      <c r="BL19" s="972"/>
      <c r="BM19" s="973"/>
      <c r="BN19" s="973"/>
      <c r="BO19" s="972"/>
      <c r="BP19" s="974"/>
      <c r="BQ19" s="975"/>
      <c r="BR19" s="976"/>
      <c r="BS19" s="976"/>
      <c r="BT19" s="976"/>
      <c r="BU19" s="976"/>
      <c r="BV19" s="976"/>
      <c r="BW19" s="976"/>
      <c r="BX19" s="977"/>
    </row>
    <row r="20" spans="1:76" ht="27" customHeight="1">
      <c r="A20" s="971"/>
      <c r="B20" s="966"/>
      <c r="C20" s="966"/>
      <c r="D20" s="966"/>
      <c r="E20" s="966"/>
      <c r="F20" s="966"/>
      <c r="G20" s="385" t="s">
        <v>72</v>
      </c>
      <c r="H20" s="966"/>
      <c r="I20" s="966"/>
      <c r="J20" s="966"/>
      <c r="K20" s="966"/>
      <c r="L20" s="966"/>
      <c r="M20" s="966"/>
      <c r="N20" s="386" t="s">
        <v>73</v>
      </c>
      <c r="O20" s="967"/>
      <c r="P20" s="967"/>
      <c r="Q20" s="967"/>
      <c r="R20" s="967"/>
      <c r="S20" s="967"/>
      <c r="T20" s="967"/>
      <c r="U20" s="967"/>
      <c r="V20" s="967"/>
      <c r="W20" s="969"/>
      <c r="X20" s="950"/>
      <c r="Y20" s="948" t="s">
        <v>163</v>
      </c>
      <c r="Z20" s="948"/>
      <c r="AA20" s="950"/>
      <c r="AB20" s="950"/>
      <c r="AC20" s="948" t="s">
        <v>164</v>
      </c>
      <c r="AD20" s="951"/>
      <c r="AE20" s="953"/>
      <c r="AF20" s="954"/>
      <c r="AG20" s="954"/>
      <c r="AH20" s="954"/>
      <c r="AI20" s="954"/>
      <c r="AJ20" s="954"/>
      <c r="AK20" s="954"/>
      <c r="AL20" s="963"/>
      <c r="AM20" s="971"/>
      <c r="AN20" s="966"/>
      <c r="AO20" s="966"/>
      <c r="AP20" s="966"/>
      <c r="AQ20" s="966"/>
      <c r="AR20" s="966"/>
      <c r="AS20" s="385" t="s">
        <v>72</v>
      </c>
      <c r="AT20" s="966"/>
      <c r="AU20" s="966"/>
      <c r="AV20" s="966"/>
      <c r="AW20" s="966"/>
      <c r="AX20" s="966"/>
      <c r="AY20" s="966"/>
      <c r="AZ20" s="386" t="s">
        <v>73</v>
      </c>
      <c r="BA20" s="967"/>
      <c r="BB20" s="967"/>
      <c r="BC20" s="967"/>
      <c r="BD20" s="967"/>
      <c r="BE20" s="967"/>
      <c r="BF20" s="967"/>
      <c r="BG20" s="967"/>
      <c r="BH20" s="967"/>
      <c r="BI20" s="969"/>
      <c r="BJ20" s="950"/>
      <c r="BK20" s="948" t="s">
        <v>163</v>
      </c>
      <c r="BL20" s="948"/>
      <c r="BM20" s="950"/>
      <c r="BN20" s="950"/>
      <c r="BO20" s="948" t="s">
        <v>164</v>
      </c>
      <c r="BP20" s="951"/>
      <c r="BQ20" s="953"/>
      <c r="BR20" s="954"/>
      <c r="BS20" s="954"/>
      <c r="BT20" s="954"/>
      <c r="BU20" s="954"/>
      <c r="BV20" s="954"/>
      <c r="BW20" s="954"/>
      <c r="BX20" s="955"/>
    </row>
    <row r="21" spans="1:76" ht="27" customHeight="1">
      <c r="A21" s="978"/>
      <c r="B21" s="979"/>
      <c r="C21" s="979"/>
      <c r="D21" s="979"/>
      <c r="E21" s="387" t="s">
        <v>67</v>
      </c>
      <c r="F21" s="979"/>
      <c r="G21" s="979"/>
      <c r="H21" s="979"/>
      <c r="I21" s="979"/>
      <c r="J21" s="387" t="s">
        <v>67</v>
      </c>
      <c r="K21" s="979"/>
      <c r="L21" s="979"/>
      <c r="M21" s="979"/>
      <c r="N21" s="980"/>
      <c r="O21" s="967"/>
      <c r="P21" s="967"/>
      <c r="Q21" s="967"/>
      <c r="R21" s="967"/>
      <c r="S21" s="967"/>
      <c r="T21" s="967"/>
      <c r="U21" s="967"/>
      <c r="V21" s="967"/>
      <c r="W21" s="982"/>
      <c r="X21" s="973"/>
      <c r="Y21" s="972"/>
      <c r="Z21" s="972"/>
      <c r="AA21" s="973"/>
      <c r="AB21" s="973"/>
      <c r="AC21" s="972"/>
      <c r="AD21" s="974"/>
      <c r="AE21" s="975"/>
      <c r="AF21" s="976"/>
      <c r="AG21" s="976"/>
      <c r="AH21" s="976"/>
      <c r="AI21" s="976"/>
      <c r="AJ21" s="976"/>
      <c r="AK21" s="976"/>
      <c r="AL21" s="981"/>
      <c r="AM21" s="978"/>
      <c r="AN21" s="979"/>
      <c r="AO21" s="979"/>
      <c r="AP21" s="979"/>
      <c r="AQ21" s="387" t="s">
        <v>67</v>
      </c>
      <c r="AR21" s="979"/>
      <c r="AS21" s="979"/>
      <c r="AT21" s="979"/>
      <c r="AU21" s="979"/>
      <c r="AV21" s="387" t="s">
        <v>67</v>
      </c>
      <c r="AW21" s="979"/>
      <c r="AX21" s="979"/>
      <c r="AY21" s="979"/>
      <c r="AZ21" s="980"/>
      <c r="BA21" s="967"/>
      <c r="BB21" s="967"/>
      <c r="BC21" s="967"/>
      <c r="BD21" s="967"/>
      <c r="BE21" s="967"/>
      <c r="BF21" s="967"/>
      <c r="BG21" s="967"/>
      <c r="BH21" s="967"/>
      <c r="BI21" s="982"/>
      <c r="BJ21" s="973"/>
      <c r="BK21" s="972"/>
      <c r="BL21" s="972"/>
      <c r="BM21" s="973"/>
      <c r="BN21" s="973"/>
      <c r="BO21" s="972"/>
      <c r="BP21" s="974"/>
      <c r="BQ21" s="975"/>
      <c r="BR21" s="976"/>
      <c r="BS21" s="976"/>
      <c r="BT21" s="976"/>
      <c r="BU21" s="976"/>
      <c r="BV21" s="976"/>
      <c r="BW21" s="976"/>
      <c r="BX21" s="977"/>
    </row>
    <row r="22" spans="1:76" ht="27" customHeight="1">
      <c r="A22" s="971"/>
      <c r="B22" s="966"/>
      <c r="C22" s="966"/>
      <c r="D22" s="966"/>
      <c r="E22" s="966"/>
      <c r="F22" s="966"/>
      <c r="G22" s="385" t="s">
        <v>72</v>
      </c>
      <c r="H22" s="966"/>
      <c r="I22" s="966"/>
      <c r="J22" s="966"/>
      <c r="K22" s="966"/>
      <c r="L22" s="966"/>
      <c r="M22" s="966"/>
      <c r="N22" s="386" t="s">
        <v>73</v>
      </c>
      <c r="O22" s="967"/>
      <c r="P22" s="967"/>
      <c r="Q22" s="967"/>
      <c r="R22" s="967"/>
      <c r="S22" s="967"/>
      <c r="T22" s="967"/>
      <c r="U22" s="967"/>
      <c r="V22" s="967"/>
      <c r="W22" s="969"/>
      <c r="X22" s="950"/>
      <c r="Y22" s="948" t="s">
        <v>163</v>
      </c>
      <c r="Z22" s="948"/>
      <c r="AA22" s="950"/>
      <c r="AB22" s="950"/>
      <c r="AC22" s="948" t="s">
        <v>164</v>
      </c>
      <c r="AD22" s="951"/>
      <c r="AE22" s="953"/>
      <c r="AF22" s="954"/>
      <c r="AG22" s="954"/>
      <c r="AH22" s="954"/>
      <c r="AI22" s="954"/>
      <c r="AJ22" s="954"/>
      <c r="AK22" s="954"/>
      <c r="AL22" s="963"/>
      <c r="AM22" s="971"/>
      <c r="AN22" s="966"/>
      <c r="AO22" s="966"/>
      <c r="AP22" s="966"/>
      <c r="AQ22" s="966"/>
      <c r="AR22" s="966"/>
      <c r="AS22" s="385" t="s">
        <v>72</v>
      </c>
      <c r="AT22" s="966"/>
      <c r="AU22" s="966"/>
      <c r="AV22" s="966"/>
      <c r="AW22" s="966"/>
      <c r="AX22" s="966"/>
      <c r="AY22" s="966"/>
      <c r="AZ22" s="386" t="s">
        <v>73</v>
      </c>
      <c r="BA22" s="967"/>
      <c r="BB22" s="967"/>
      <c r="BC22" s="967"/>
      <c r="BD22" s="967"/>
      <c r="BE22" s="967"/>
      <c r="BF22" s="967"/>
      <c r="BG22" s="967"/>
      <c r="BH22" s="967"/>
      <c r="BI22" s="969"/>
      <c r="BJ22" s="950"/>
      <c r="BK22" s="948" t="s">
        <v>163</v>
      </c>
      <c r="BL22" s="948"/>
      <c r="BM22" s="950"/>
      <c r="BN22" s="950"/>
      <c r="BO22" s="948" t="s">
        <v>164</v>
      </c>
      <c r="BP22" s="951"/>
      <c r="BQ22" s="953"/>
      <c r="BR22" s="954"/>
      <c r="BS22" s="954"/>
      <c r="BT22" s="954"/>
      <c r="BU22" s="954"/>
      <c r="BV22" s="954"/>
      <c r="BW22" s="954"/>
      <c r="BX22" s="955"/>
    </row>
    <row r="23" spans="1:76" ht="27" customHeight="1">
      <c r="A23" s="978"/>
      <c r="B23" s="979"/>
      <c r="C23" s="979"/>
      <c r="D23" s="979"/>
      <c r="E23" s="387" t="s">
        <v>67</v>
      </c>
      <c r="F23" s="979"/>
      <c r="G23" s="979"/>
      <c r="H23" s="979"/>
      <c r="I23" s="979"/>
      <c r="J23" s="387" t="s">
        <v>67</v>
      </c>
      <c r="K23" s="979"/>
      <c r="L23" s="979"/>
      <c r="M23" s="979"/>
      <c r="N23" s="980"/>
      <c r="O23" s="967"/>
      <c r="P23" s="967"/>
      <c r="Q23" s="967"/>
      <c r="R23" s="967"/>
      <c r="S23" s="967"/>
      <c r="T23" s="967"/>
      <c r="U23" s="967"/>
      <c r="V23" s="967"/>
      <c r="W23" s="982"/>
      <c r="X23" s="973"/>
      <c r="Y23" s="972"/>
      <c r="Z23" s="972"/>
      <c r="AA23" s="973"/>
      <c r="AB23" s="973"/>
      <c r="AC23" s="972"/>
      <c r="AD23" s="974"/>
      <c r="AE23" s="975"/>
      <c r="AF23" s="976"/>
      <c r="AG23" s="976"/>
      <c r="AH23" s="976"/>
      <c r="AI23" s="976"/>
      <c r="AJ23" s="976"/>
      <c r="AK23" s="976"/>
      <c r="AL23" s="981"/>
      <c r="AM23" s="978"/>
      <c r="AN23" s="979"/>
      <c r="AO23" s="979"/>
      <c r="AP23" s="979"/>
      <c r="AQ23" s="387" t="s">
        <v>67</v>
      </c>
      <c r="AR23" s="979"/>
      <c r="AS23" s="979"/>
      <c r="AT23" s="979"/>
      <c r="AU23" s="979"/>
      <c r="AV23" s="387" t="s">
        <v>67</v>
      </c>
      <c r="AW23" s="979"/>
      <c r="AX23" s="979"/>
      <c r="AY23" s="979"/>
      <c r="AZ23" s="980"/>
      <c r="BA23" s="967"/>
      <c r="BB23" s="967"/>
      <c r="BC23" s="967"/>
      <c r="BD23" s="967"/>
      <c r="BE23" s="967"/>
      <c r="BF23" s="967"/>
      <c r="BG23" s="967"/>
      <c r="BH23" s="967"/>
      <c r="BI23" s="982"/>
      <c r="BJ23" s="973"/>
      <c r="BK23" s="972"/>
      <c r="BL23" s="972"/>
      <c r="BM23" s="973"/>
      <c r="BN23" s="973"/>
      <c r="BO23" s="972"/>
      <c r="BP23" s="974"/>
      <c r="BQ23" s="975"/>
      <c r="BR23" s="976"/>
      <c r="BS23" s="976"/>
      <c r="BT23" s="976"/>
      <c r="BU23" s="976"/>
      <c r="BV23" s="976"/>
      <c r="BW23" s="976"/>
      <c r="BX23" s="977"/>
    </row>
    <row r="24" spans="1:76" ht="27" customHeight="1">
      <c r="A24" s="971"/>
      <c r="B24" s="966"/>
      <c r="C24" s="966"/>
      <c r="D24" s="966"/>
      <c r="E24" s="966"/>
      <c r="F24" s="966"/>
      <c r="G24" s="385" t="s">
        <v>72</v>
      </c>
      <c r="H24" s="966"/>
      <c r="I24" s="966"/>
      <c r="J24" s="966"/>
      <c r="K24" s="966"/>
      <c r="L24" s="966"/>
      <c r="M24" s="966"/>
      <c r="N24" s="386" t="s">
        <v>73</v>
      </c>
      <c r="O24" s="967"/>
      <c r="P24" s="967"/>
      <c r="Q24" s="967"/>
      <c r="R24" s="967"/>
      <c r="S24" s="967"/>
      <c r="T24" s="967"/>
      <c r="U24" s="967"/>
      <c r="V24" s="967"/>
      <c r="W24" s="969"/>
      <c r="X24" s="950"/>
      <c r="Y24" s="948" t="s">
        <v>163</v>
      </c>
      <c r="Z24" s="948"/>
      <c r="AA24" s="950"/>
      <c r="AB24" s="950"/>
      <c r="AC24" s="948" t="s">
        <v>164</v>
      </c>
      <c r="AD24" s="951"/>
      <c r="AE24" s="953"/>
      <c r="AF24" s="954"/>
      <c r="AG24" s="954"/>
      <c r="AH24" s="954"/>
      <c r="AI24" s="954"/>
      <c r="AJ24" s="954"/>
      <c r="AK24" s="954"/>
      <c r="AL24" s="963"/>
      <c r="AM24" s="971"/>
      <c r="AN24" s="966"/>
      <c r="AO24" s="966"/>
      <c r="AP24" s="966"/>
      <c r="AQ24" s="966"/>
      <c r="AR24" s="966"/>
      <c r="AS24" s="385" t="s">
        <v>72</v>
      </c>
      <c r="AT24" s="966"/>
      <c r="AU24" s="966"/>
      <c r="AV24" s="966"/>
      <c r="AW24" s="966"/>
      <c r="AX24" s="966"/>
      <c r="AY24" s="966"/>
      <c r="AZ24" s="386" t="s">
        <v>73</v>
      </c>
      <c r="BA24" s="967"/>
      <c r="BB24" s="967"/>
      <c r="BC24" s="967"/>
      <c r="BD24" s="967"/>
      <c r="BE24" s="967"/>
      <c r="BF24" s="967"/>
      <c r="BG24" s="967"/>
      <c r="BH24" s="967"/>
      <c r="BI24" s="969"/>
      <c r="BJ24" s="950"/>
      <c r="BK24" s="948" t="s">
        <v>163</v>
      </c>
      <c r="BL24" s="948"/>
      <c r="BM24" s="950"/>
      <c r="BN24" s="950"/>
      <c r="BO24" s="948" t="s">
        <v>164</v>
      </c>
      <c r="BP24" s="951"/>
      <c r="BQ24" s="953"/>
      <c r="BR24" s="954"/>
      <c r="BS24" s="954"/>
      <c r="BT24" s="954"/>
      <c r="BU24" s="954"/>
      <c r="BV24" s="954"/>
      <c r="BW24" s="954"/>
      <c r="BX24" s="955"/>
    </row>
    <row r="25" spans="1:76" ht="27" customHeight="1">
      <c r="A25" s="978"/>
      <c r="B25" s="979"/>
      <c r="C25" s="979"/>
      <c r="D25" s="979"/>
      <c r="E25" s="387" t="s">
        <v>67</v>
      </c>
      <c r="F25" s="979"/>
      <c r="G25" s="979"/>
      <c r="H25" s="979"/>
      <c r="I25" s="979"/>
      <c r="J25" s="387" t="s">
        <v>67</v>
      </c>
      <c r="K25" s="979"/>
      <c r="L25" s="979"/>
      <c r="M25" s="979"/>
      <c r="N25" s="980"/>
      <c r="O25" s="967"/>
      <c r="P25" s="967"/>
      <c r="Q25" s="967"/>
      <c r="R25" s="967"/>
      <c r="S25" s="967"/>
      <c r="T25" s="967"/>
      <c r="U25" s="967"/>
      <c r="V25" s="967"/>
      <c r="W25" s="982"/>
      <c r="X25" s="973"/>
      <c r="Y25" s="972"/>
      <c r="Z25" s="972"/>
      <c r="AA25" s="973"/>
      <c r="AB25" s="973"/>
      <c r="AC25" s="972"/>
      <c r="AD25" s="974"/>
      <c r="AE25" s="975"/>
      <c r="AF25" s="976"/>
      <c r="AG25" s="976"/>
      <c r="AH25" s="976"/>
      <c r="AI25" s="976"/>
      <c r="AJ25" s="976"/>
      <c r="AK25" s="976"/>
      <c r="AL25" s="981"/>
      <c r="AM25" s="978"/>
      <c r="AN25" s="979"/>
      <c r="AO25" s="979"/>
      <c r="AP25" s="979"/>
      <c r="AQ25" s="387" t="s">
        <v>67</v>
      </c>
      <c r="AR25" s="979"/>
      <c r="AS25" s="979"/>
      <c r="AT25" s="979"/>
      <c r="AU25" s="979"/>
      <c r="AV25" s="387" t="s">
        <v>67</v>
      </c>
      <c r="AW25" s="979"/>
      <c r="AX25" s="979"/>
      <c r="AY25" s="979"/>
      <c r="AZ25" s="980"/>
      <c r="BA25" s="967"/>
      <c r="BB25" s="967"/>
      <c r="BC25" s="967"/>
      <c r="BD25" s="967"/>
      <c r="BE25" s="967"/>
      <c r="BF25" s="967"/>
      <c r="BG25" s="967"/>
      <c r="BH25" s="967"/>
      <c r="BI25" s="982"/>
      <c r="BJ25" s="973"/>
      <c r="BK25" s="972"/>
      <c r="BL25" s="972"/>
      <c r="BM25" s="973"/>
      <c r="BN25" s="973"/>
      <c r="BO25" s="972"/>
      <c r="BP25" s="974"/>
      <c r="BQ25" s="975"/>
      <c r="BR25" s="976"/>
      <c r="BS25" s="976"/>
      <c r="BT25" s="976"/>
      <c r="BU25" s="976"/>
      <c r="BV25" s="976"/>
      <c r="BW25" s="976"/>
      <c r="BX25" s="977"/>
    </row>
    <row r="26" spans="1:76" ht="27" customHeight="1">
      <c r="A26" s="971"/>
      <c r="B26" s="966"/>
      <c r="C26" s="966"/>
      <c r="D26" s="966"/>
      <c r="E26" s="966"/>
      <c r="F26" s="966"/>
      <c r="G26" s="385" t="s">
        <v>72</v>
      </c>
      <c r="H26" s="966"/>
      <c r="I26" s="966"/>
      <c r="J26" s="966"/>
      <c r="K26" s="966"/>
      <c r="L26" s="966"/>
      <c r="M26" s="966"/>
      <c r="N26" s="386" t="s">
        <v>73</v>
      </c>
      <c r="O26" s="967"/>
      <c r="P26" s="967"/>
      <c r="Q26" s="967"/>
      <c r="R26" s="967"/>
      <c r="S26" s="967"/>
      <c r="T26" s="967"/>
      <c r="U26" s="967"/>
      <c r="V26" s="967"/>
      <c r="W26" s="969"/>
      <c r="X26" s="950"/>
      <c r="Y26" s="948" t="s">
        <v>163</v>
      </c>
      <c r="Z26" s="948"/>
      <c r="AA26" s="950"/>
      <c r="AB26" s="950"/>
      <c r="AC26" s="948" t="s">
        <v>164</v>
      </c>
      <c r="AD26" s="951"/>
      <c r="AE26" s="953"/>
      <c r="AF26" s="954"/>
      <c r="AG26" s="954"/>
      <c r="AH26" s="954"/>
      <c r="AI26" s="954"/>
      <c r="AJ26" s="954"/>
      <c r="AK26" s="954"/>
      <c r="AL26" s="963"/>
      <c r="AM26" s="971"/>
      <c r="AN26" s="966"/>
      <c r="AO26" s="966"/>
      <c r="AP26" s="966"/>
      <c r="AQ26" s="966"/>
      <c r="AR26" s="966"/>
      <c r="AS26" s="385" t="s">
        <v>72</v>
      </c>
      <c r="AT26" s="966"/>
      <c r="AU26" s="966"/>
      <c r="AV26" s="966"/>
      <c r="AW26" s="966"/>
      <c r="AX26" s="966"/>
      <c r="AY26" s="966"/>
      <c r="AZ26" s="386" t="s">
        <v>73</v>
      </c>
      <c r="BA26" s="967"/>
      <c r="BB26" s="967"/>
      <c r="BC26" s="967"/>
      <c r="BD26" s="967"/>
      <c r="BE26" s="967"/>
      <c r="BF26" s="967"/>
      <c r="BG26" s="967"/>
      <c r="BH26" s="967"/>
      <c r="BI26" s="969"/>
      <c r="BJ26" s="950"/>
      <c r="BK26" s="948" t="s">
        <v>163</v>
      </c>
      <c r="BL26" s="948"/>
      <c r="BM26" s="950"/>
      <c r="BN26" s="950"/>
      <c r="BO26" s="948" t="s">
        <v>164</v>
      </c>
      <c r="BP26" s="951"/>
      <c r="BQ26" s="953"/>
      <c r="BR26" s="954"/>
      <c r="BS26" s="954"/>
      <c r="BT26" s="954"/>
      <c r="BU26" s="954"/>
      <c r="BV26" s="954"/>
      <c r="BW26" s="954"/>
      <c r="BX26" s="955"/>
    </row>
    <row r="27" spans="1:76" ht="27" customHeight="1">
      <c r="A27" s="978"/>
      <c r="B27" s="979"/>
      <c r="C27" s="979"/>
      <c r="D27" s="979"/>
      <c r="E27" s="387" t="s">
        <v>67</v>
      </c>
      <c r="F27" s="979"/>
      <c r="G27" s="979"/>
      <c r="H27" s="979"/>
      <c r="I27" s="979"/>
      <c r="J27" s="387" t="s">
        <v>67</v>
      </c>
      <c r="K27" s="979"/>
      <c r="L27" s="979"/>
      <c r="M27" s="979"/>
      <c r="N27" s="980"/>
      <c r="O27" s="967"/>
      <c r="P27" s="967"/>
      <c r="Q27" s="967"/>
      <c r="R27" s="967"/>
      <c r="S27" s="967"/>
      <c r="T27" s="967"/>
      <c r="U27" s="967"/>
      <c r="V27" s="967"/>
      <c r="W27" s="982"/>
      <c r="X27" s="973"/>
      <c r="Y27" s="972"/>
      <c r="Z27" s="972"/>
      <c r="AA27" s="973"/>
      <c r="AB27" s="973"/>
      <c r="AC27" s="972"/>
      <c r="AD27" s="974"/>
      <c r="AE27" s="975"/>
      <c r="AF27" s="976"/>
      <c r="AG27" s="976"/>
      <c r="AH27" s="976"/>
      <c r="AI27" s="976"/>
      <c r="AJ27" s="976"/>
      <c r="AK27" s="976"/>
      <c r="AL27" s="981"/>
      <c r="AM27" s="978"/>
      <c r="AN27" s="979"/>
      <c r="AO27" s="979"/>
      <c r="AP27" s="979"/>
      <c r="AQ27" s="387" t="s">
        <v>67</v>
      </c>
      <c r="AR27" s="979"/>
      <c r="AS27" s="979"/>
      <c r="AT27" s="979"/>
      <c r="AU27" s="979"/>
      <c r="AV27" s="387" t="s">
        <v>67</v>
      </c>
      <c r="AW27" s="979"/>
      <c r="AX27" s="979"/>
      <c r="AY27" s="979"/>
      <c r="AZ27" s="980"/>
      <c r="BA27" s="967"/>
      <c r="BB27" s="967"/>
      <c r="BC27" s="967"/>
      <c r="BD27" s="967"/>
      <c r="BE27" s="967"/>
      <c r="BF27" s="967"/>
      <c r="BG27" s="967"/>
      <c r="BH27" s="967"/>
      <c r="BI27" s="982"/>
      <c r="BJ27" s="973"/>
      <c r="BK27" s="972"/>
      <c r="BL27" s="972"/>
      <c r="BM27" s="973"/>
      <c r="BN27" s="973"/>
      <c r="BO27" s="972"/>
      <c r="BP27" s="974"/>
      <c r="BQ27" s="975"/>
      <c r="BR27" s="976"/>
      <c r="BS27" s="976"/>
      <c r="BT27" s="976"/>
      <c r="BU27" s="976"/>
      <c r="BV27" s="976"/>
      <c r="BW27" s="976"/>
      <c r="BX27" s="977"/>
    </row>
    <row r="28" spans="1:76" ht="27" customHeight="1">
      <c r="A28" s="971"/>
      <c r="B28" s="966"/>
      <c r="C28" s="966"/>
      <c r="D28" s="966"/>
      <c r="E28" s="966"/>
      <c r="F28" s="966"/>
      <c r="G28" s="385" t="s">
        <v>72</v>
      </c>
      <c r="H28" s="966"/>
      <c r="I28" s="966"/>
      <c r="J28" s="966"/>
      <c r="K28" s="966"/>
      <c r="L28" s="966"/>
      <c r="M28" s="966"/>
      <c r="N28" s="386" t="s">
        <v>73</v>
      </c>
      <c r="O28" s="967"/>
      <c r="P28" s="967"/>
      <c r="Q28" s="967"/>
      <c r="R28" s="967"/>
      <c r="S28" s="967"/>
      <c r="T28" s="967"/>
      <c r="U28" s="967"/>
      <c r="V28" s="967"/>
      <c r="W28" s="969"/>
      <c r="X28" s="950"/>
      <c r="Y28" s="948" t="s">
        <v>163</v>
      </c>
      <c r="Z28" s="948"/>
      <c r="AA28" s="950"/>
      <c r="AB28" s="950"/>
      <c r="AC28" s="948" t="s">
        <v>164</v>
      </c>
      <c r="AD28" s="951"/>
      <c r="AE28" s="953"/>
      <c r="AF28" s="954"/>
      <c r="AG28" s="954"/>
      <c r="AH28" s="954"/>
      <c r="AI28" s="954"/>
      <c r="AJ28" s="954"/>
      <c r="AK28" s="954"/>
      <c r="AL28" s="963"/>
      <c r="AM28" s="971"/>
      <c r="AN28" s="966"/>
      <c r="AO28" s="966"/>
      <c r="AP28" s="966"/>
      <c r="AQ28" s="966"/>
      <c r="AR28" s="966"/>
      <c r="AS28" s="385" t="s">
        <v>72</v>
      </c>
      <c r="AT28" s="966"/>
      <c r="AU28" s="966"/>
      <c r="AV28" s="966"/>
      <c r="AW28" s="966"/>
      <c r="AX28" s="966"/>
      <c r="AY28" s="966"/>
      <c r="AZ28" s="386" t="s">
        <v>73</v>
      </c>
      <c r="BA28" s="967"/>
      <c r="BB28" s="967"/>
      <c r="BC28" s="967"/>
      <c r="BD28" s="967"/>
      <c r="BE28" s="967"/>
      <c r="BF28" s="967"/>
      <c r="BG28" s="967"/>
      <c r="BH28" s="967"/>
      <c r="BI28" s="969"/>
      <c r="BJ28" s="950"/>
      <c r="BK28" s="948" t="s">
        <v>163</v>
      </c>
      <c r="BL28" s="948"/>
      <c r="BM28" s="950"/>
      <c r="BN28" s="950"/>
      <c r="BO28" s="948" t="s">
        <v>164</v>
      </c>
      <c r="BP28" s="951"/>
      <c r="BQ28" s="953"/>
      <c r="BR28" s="954"/>
      <c r="BS28" s="954"/>
      <c r="BT28" s="954"/>
      <c r="BU28" s="954"/>
      <c r="BV28" s="954"/>
      <c r="BW28" s="954"/>
      <c r="BX28" s="955"/>
    </row>
    <row r="29" spans="1:76" ht="27" customHeight="1">
      <c r="A29" s="978"/>
      <c r="B29" s="979"/>
      <c r="C29" s="979"/>
      <c r="D29" s="979"/>
      <c r="E29" s="387" t="s">
        <v>67</v>
      </c>
      <c r="F29" s="979"/>
      <c r="G29" s="979"/>
      <c r="H29" s="979"/>
      <c r="I29" s="979"/>
      <c r="J29" s="387" t="s">
        <v>67</v>
      </c>
      <c r="K29" s="979"/>
      <c r="L29" s="979"/>
      <c r="M29" s="979"/>
      <c r="N29" s="980"/>
      <c r="O29" s="967"/>
      <c r="P29" s="967"/>
      <c r="Q29" s="967"/>
      <c r="R29" s="967"/>
      <c r="S29" s="967"/>
      <c r="T29" s="967"/>
      <c r="U29" s="967"/>
      <c r="V29" s="967"/>
      <c r="W29" s="982"/>
      <c r="X29" s="973"/>
      <c r="Y29" s="972"/>
      <c r="Z29" s="972"/>
      <c r="AA29" s="973"/>
      <c r="AB29" s="973"/>
      <c r="AC29" s="972"/>
      <c r="AD29" s="974"/>
      <c r="AE29" s="975"/>
      <c r="AF29" s="976"/>
      <c r="AG29" s="976"/>
      <c r="AH29" s="976"/>
      <c r="AI29" s="976"/>
      <c r="AJ29" s="976"/>
      <c r="AK29" s="976"/>
      <c r="AL29" s="981"/>
      <c r="AM29" s="978"/>
      <c r="AN29" s="979"/>
      <c r="AO29" s="979"/>
      <c r="AP29" s="979"/>
      <c r="AQ29" s="387" t="s">
        <v>67</v>
      </c>
      <c r="AR29" s="979"/>
      <c r="AS29" s="979"/>
      <c r="AT29" s="979"/>
      <c r="AU29" s="979"/>
      <c r="AV29" s="387" t="s">
        <v>67</v>
      </c>
      <c r="AW29" s="979"/>
      <c r="AX29" s="979"/>
      <c r="AY29" s="979"/>
      <c r="AZ29" s="980"/>
      <c r="BA29" s="967"/>
      <c r="BB29" s="967"/>
      <c r="BC29" s="967"/>
      <c r="BD29" s="967"/>
      <c r="BE29" s="967"/>
      <c r="BF29" s="967"/>
      <c r="BG29" s="967"/>
      <c r="BH29" s="967"/>
      <c r="BI29" s="982"/>
      <c r="BJ29" s="973"/>
      <c r="BK29" s="972"/>
      <c r="BL29" s="972"/>
      <c r="BM29" s="973"/>
      <c r="BN29" s="973"/>
      <c r="BO29" s="972"/>
      <c r="BP29" s="974"/>
      <c r="BQ29" s="975"/>
      <c r="BR29" s="976"/>
      <c r="BS29" s="976"/>
      <c r="BT29" s="976"/>
      <c r="BU29" s="976"/>
      <c r="BV29" s="976"/>
      <c r="BW29" s="976"/>
      <c r="BX29" s="977"/>
    </row>
    <row r="30" spans="1:76" ht="27" customHeight="1">
      <c r="A30" s="971"/>
      <c r="B30" s="966"/>
      <c r="C30" s="966"/>
      <c r="D30" s="966"/>
      <c r="E30" s="966"/>
      <c r="F30" s="966"/>
      <c r="G30" s="385" t="s">
        <v>72</v>
      </c>
      <c r="H30" s="966"/>
      <c r="I30" s="966"/>
      <c r="J30" s="966"/>
      <c r="K30" s="966"/>
      <c r="L30" s="966"/>
      <c r="M30" s="966"/>
      <c r="N30" s="386" t="s">
        <v>73</v>
      </c>
      <c r="O30" s="967"/>
      <c r="P30" s="967"/>
      <c r="Q30" s="967"/>
      <c r="R30" s="967"/>
      <c r="S30" s="967"/>
      <c r="T30" s="967"/>
      <c r="U30" s="967"/>
      <c r="V30" s="967"/>
      <c r="W30" s="969"/>
      <c r="X30" s="950"/>
      <c r="Y30" s="948" t="s">
        <v>163</v>
      </c>
      <c r="Z30" s="948"/>
      <c r="AA30" s="950"/>
      <c r="AB30" s="950"/>
      <c r="AC30" s="948" t="s">
        <v>164</v>
      </c>
      <c r="AD30" s="951"/>
      <c r="AE30" s="953"/>
      <c r="AF30" s="954"/>
      <c r="AG30" s="954"/>
      <c r="AH30" s="954"/>
      <c r="AI30" s="954"/>
      <c r="AJ30" s="954"/>
      <c r="AK30" s="954"/>
      <c r="AL30" s="963"/>
      <c r="AM30" s="971"/>
      <c r="AN30" s="966"/>
      <c r="AO30" s="966"/>
      <c r="AP30" s="966"/>
      <c r="AQ30" s="966"/>
      <c r="AR30" s="966"/>
      <c r="AS30" s="385" t="s">
        <v>72</v>
      </c>
      <c r="AT30" s="966"/>
      <c r="AU30" s="966"/>
      <c r="AV30" s="966"/>
      <c r="AW30" s="966"/>
      <c r="AX30" s="966"/>
      <c r="AY30" s="966"/>
      <c r="AZ30" s="386" t="s">
        <v>73</v>
      </c>
      <c r="BA30" s="967"/>
      <c r="BB30" s="967"/>
      <c r="BC30" s="967"/>
      <c r="BD30" s="967"/>
      <c r="BE30" s="967"/>
      <c r="BF30" s="967"/>
      <c r="BG30" s="967"/>
      <c r="BH30" s="967"/>
      <c r="BI30" s="969"/>
      <c r="BJ30" s="950"/>
      <c r="BK30" s="948" t="s">
        <v>163</v>
      </c>
      <c r="BL30" s="948"/>
      <c r="BM30" s="950"/>
      <c r="BN30" s="950"/>
      <c r="BO30" s="948" t="s">
        <v>164</v>
      </c>
      <c r="BP30" s="951"/>
      <c r="BQ30" s="953"/>
      <c r="BR30" s="954"/>
      <c r="BS30" s="954"/>
      <c r="BT30" s="954"/>
      <c r="BU30" s="954"/>
      <c r="BV30" s="954"/>
      <c r="BW30" s="954"/>
      <c r="BX30" s="955"/>
    </row>
    <row r="31" spans="1:76" ht="27" customHeight="1">
      <c r="A31" s="978"/>
      <c r="B31" s="979"/>
      <c r="C31" s="979"/>
      <c r="D31" s="979"/>
      <c r="E31" s="387" t="s">
        <v>67</v>
      </c>
      <c r="F31" s="979"/>
      <c r="G31" s="979"/>
      <c r="H31" s="979"/>
      <c r="I31" s="979"/>
      <c r="J31" s="387" t="s">
        <v>67</v>
      </c>
      <c r="K31" s="979"/>
      <c r="L31" s="979"/>
      <c r="M31" s="979"/>
      <c r="N31" s="980"/>
      <c r="O31" s="967"/>
      <c r="P31" s="967"/>
      <c r="Q31" s="967"/>
      <c r="R31" s="967"/>
      <c r="S31" s="967"/>
      <c r="T31" s="967"/>
      <c r="U31" s="967"/>
      <c r="V31" s="967"/>
      <c r="W31" s="982"/>
      <c r="X31" s="973"/>
      <c r="Y31" s="972"/>
      <c r="Z31" s="972"/>
      <c r="AA31" s="973"/>
      <c r="AB31" s="973"/>
      <c r="AC31" s="972"/>
      <c r="AD31" s="974"/>
      <c r="AE31" s="975"/>
      <c r="AF31" s="976"/>
      <c r="AG31" s="976"/>
      <c r="AH31" s="976"/>
      <c r="AI31" s="976"/>
      <c r="AJ31" s="976"/>
      <c r="AK31" s="976"/>
      <c r="AL31" s="981"/>
      <c r="AM31" s="978"/>
      <c r="AN31" s="979"/>
      <c r="AO31" s="979"/>
      <c r="AP31" s="979"/>
      <c r="AQ31" s="387" t="s">
        <v>67</v>
      </c>
      <c r="AR31" s="979"/>
      <c r="AS31" s="979"/>
      <c r="AT31" s="979"/>
      <c r="AU31" s="979"/>
      <c r="AV31" s="387" t="s">
        <v>67</v>
      </c>
      <c r="AW31" s="979"/>
      <c r="AX31" s="979"/>
      <c r="AY31" s="979"/>
      <c r="AZ31" s="980"/>
      <c r="BA31" s="967"/>
      <c r="BB31" s="967"/>
      <c r="BC31" s="967"/>
      <c r="BD31" s="967"/>
      <c r="BE31" s="967"/>
      <c r="BF31" s="967"/>
      <c r="BG31" s="967"/>
      <c r="BH31" s="967"/>
      <c r="BI31" s="982"/>
      <c r="BJ31" s="973"/>
      <c r="BK31" s="972"/>
      <c r="BL31" s="972"/>
      <c r="BM31" s="973"/>
      <c r="BN31" s="973"/>
      <c r="BO31" s="972"/>
      <c r="BP31" s="974"/>
      <c r="BQ31" s="975"/>
      <c r="BR31" s="976"/>
      <c r="BS31" s="976"/>
      <c r="BT31" s="976"/>
      <c r="BU31" s="976"/>
      <c r="BV31" s="976"/>
      <c r="BW31" s="976"/>
      <c r="BX31" s="977"/>
    </row>
    <row r="32" spans="1:76" ht="27" customHeight="1">
      <c r="A32" s="971"/>
      <c r="B32" s="966"/>
      <c r="C32" s="966"/>
      <c r="D32" s="966"/>
      <c r="E32" s="966"/>
      <c r="F32" s="966"/>
      <c r="G32" s="385" t="s">
        <v>72</v>
      </c>
      <c r="H32" s="966"/>
      <c r="I32" s="966"/>
      <c r="J32" s="966"/>
      <c r="K32" s="966"/>
      <c r="L32" s="966"/>
      <c r="M32" s="966"/>
      <c r="N32" s="386" t="s">
        <v>73</v>
      </c>
      <c r="O32" s="967"/>
      <c r="P32" s="967"/>
      <c r="Q32" s="967"/>
      <c r="R32" s="967"/>
      <c r="S32" s="967"/>
      <c r="T32" s="967"/>
      <c r="U32" s="967"/>
      <c r="V32" s="967"/>
      <c r="W32" s="969"/>
      <c r="X32" s="950"/>
      <c r="Y32" s="948" t="s">
        <v>163</v>
      </c>
      <c r="Z32" s="948"/>
      <c r="AA32" s="950"/>
      <c r="AB32" s="950"/>
      <c r="AC32" s="948" t="s">
        <v>164</v>
      </c>
      <c r="AD32" s="951"/>
      <c r="AE32" s="953"/>
      <c r="AF32" s="954"/>
      <c r="AG32" s="954"/>
      <c r="AH32" s="954"/>
      <c r="AI32" s="954"/>
      <c r="AJ32" s="954"/>
      <c r="AK32" s="954"/>
      <c r="AL32" s="963"/>
      <c r="AM32" s="971"/>
      <c r="AN32" s="966"/>
      <c r="AO32" s="966"/>
      <c r="AP32" s="966"/>
      <c r="AQ32" s="966"/>
      <c r="AR32" s="966"/>
      <c r="AS32" s="385" t="s">
        <v>72</v>
      </c>
      <c r="AT32" s="966"/>
      <c r="AU32" s="966"/>
      <c r="AV32" s="966"/>
      <c r="AW32" s="966"/>
      <c r="AX32" s="966"/>
      <c r="AY32" s="966"/>
      <c r="AZ32" s="386" t="s">
        <v>73</v>
      </c>
      <c r="BA32" s="967"/>
      <c r="BB32" s="967"/>
      <c r="BC32" s="967"/>
      <c r="BD32" s="967"/>
      <c r="BE32" s="967"/>
      <c r="BF32" s="967"/>
      <c r="BG32" s="967"/>
      <c r="BH32" s="967"/>
      <c r="BI32" s="969"/>
      <c r="BJ32" s="950"/>
      <c r="BK32" s="948" t="s">
        <v>163</v>
      </c>
      <c r="BL32" s="948"/>
      <c r="BM32" s="950"/>
      <c r="BN32" s="950"/>
      <c r="BO32" s="948" t="s">
        <v>164</v>
      </c>
      <c r="BP32" s="951"/>
      <c r="BQ32" s="953"/>
      <c r="BR32" s="954"/>
      <c r="BS32" s="954"/>
      <c r="BT32" s="954"/>
      <c r="BU32" s="954"/>
      <c r="BV32" s="954"/>
      <c r="BW32" s="954"/>
      <c r="BX32" s="955"/>
    </row>
    <row r="33" spans="1:79" ht="27" customHeight="1">
      <c r="A33" s="978"/>
      <c r="B33" s="979"/>
      <c r="C33" s="979"/>
      <c r="D33" s="979"/>
      <c r="E33" s="387" t="s">
        <v>67</v>
      </c>
      <c r="F33" s="979"/>
      <c r="G33" s="979"/>
      <c r="H33" s="979"/>
      <c r="I33" s="979"/>
      <c r="J33" s="387" t="s">
        <v>67</v>
      </c>
      <c r="K33" s="979"/>
      <c r="L33" s="979"/>
      <c r="M33" s="979"/>
      <c r="N33" s="980"/>
      <c r="O33" s="967"/>
      <c r="P33" s="967"/>
      <c r="Q33" s="967"/>
      <c r="R33" s="967"/>
      <c r="S33" s="967"/>
      <c r="T33" s="967"/>
      <c r="U33" s="967"/>
      <c r="V33" s="967"/>
      <c r="W33" s="982"/>
      <c r="X33" s="973"/>
      <c r="Y33" s="972"/>
      <c r="Z33" s="972"/>
      <c r="AA33" s="973"/>
      <c r="AB33" s="973"/>
      <c r="AC33" s="972"/>
      <c r="AD33" s="974"/>
      <c r="AE33" s="975"/>
      <c r="AF33" s="976"/>
      <c r="AG33" s="976"/>
      <c r="AH33" s="976"/>
      <c r="AI33" s="976"/>
      <c r="AJ33" s="976"/>
      <c r="AK33" s="976"/>
      <c r="AL33" s="981"/>
      <c r="AM33" s="978"/>
      <c r="AN33" s="979"/>
      <c r="AO33" s="979"/>
      <c r="AP33" s="979"/>
      <c r="AQ33" s="387" t="s">
        <v>67</v>
      </c>
      <c r="AR33" s="979"/>
      <c r="AS33" s="979"/>
      <c r="AT33" s="979"/>
      <c r="AU33" s="979"/>
      <c r="AV33" s="387" t="s">
        <v>67</v>
      </c>
      <c r="AW33" s="979"/>
      <c r="AX33" s="979"/>
      <c r="AY33" s="979"/>
      <c r="AZ33" s="980"/>
      <c r="BA33" s="967"/>
      <c r="BB33" s="967"/>
      <c r="BC33" s="967"/>
      <c r="BD33" s="967"/>
      <c r="BE33" s="967"/>
      <c r="BF33" s="967"/>
      <c r="BG33" s="967"/>
      <c r="BH33" s="967"/>
      <c r="BI33" s="982"/>
      <c r="BJ33" s="973"/>
      <c r="BK33" s="972"/>
      <c r="BL33" s="972"/>
      <c r="BM33" s="973"/>
      <c r="BN33" s="973"/>
      <c r="BO33" s="972"/>
      <c r="BP33" s="974"/>
      <c r="BQ33" s="975"/>
      <c r="BR33" s="976"/>
      <c r="BS33" s="976"/>
      <c r="BT33" s="976"/>
      <c r="BU33" s="976"/>
      <c r="BV33" s="976"/>
      <c r="BW33" s="976"/>
      <c r="BX33" s="977"/>
    </row>
    <row r="34" spans="1:79" ht="27" customHeight="1">
      <c r="A34" s="971"/>
      <c r="B34" s="966"/>
      <c r="C34" s="966"/>
      <c r="D34" s="966"/>
      <c r="E34" s="966"/>
      <c r="F34" s="966"/>
      <c r="G34" s="385" t="s">
        <v>72</v>
      </c>
      <c r="H34" s="966"/>
      <c r="I34" s="966"/>
      <c r="J34" s="966"/>
      <c r="K34" s="966"/>
      <c r="L34" s="966"/>
      <c r="M34" s="966"/>
      <c r="N34" s="386" t="s">
        <v>73</v>
      </c>
      <c r="O34" s="967"/>
      <c r="P34" s="967"/>
      <c r="Q34" s="967"/>
      <c r="R34" s="967"/>
      <c r="S34" s="967"/>
      <c r="T34" s="967"/>
      <c r="U34" s="967"/>
      <c r="V34" s="967"/>
      <c r="W34" s="969"/>
      <c r="X34" s="950"/>
      <c r="Y34" s="948" t="s">
        <v>163</v>
      </c>
      <c r="Z34" s="948"/>
      <c r="AA34" s="950"/>
      <c r="AB34" s="950"/>
      <c r="AC34" s="948" t="s">
        <v>164</v>
      </c>
      <c r="AD34" s="951"/>
      <c r="AE34" s="953"/>
      <c r="AF34" s="954"/>
      <c r="AG34" s="954"/>
      <c r="AH34" s="954"/>
      <c r="AI34" s="954"/>
      <c r="AJ34" s="954"/>
      <c r="AK34" s="954"/>
      <c r="AL34" s="963"/>
      <c r="AM34" s="965"/>
      <c r="AN34" s="966"/>
      <c r="AO34" s="966"/>
      <c r="AP34" s="966"/>
      <c r="AQ34" s="966"/>
      <c r="AR34" s="966"/>
      <c r="AS34" s="385" t="s">
        <v>72</v>
      </c>
      <c r="AT34" s="966"/>
      <c r="AU34" s="966"/>
      <c r="AV34" s="966"/>
      <c r="AW34" s="966"/>
      <c r="AX34" s="966"/>
      <c r="AY34" s="966"/>
      <c r="AZ34" s="386" t="s">
        <v>73</v>
      </c>
      <c r="BA34" s="967"/>
      <c r="BB34" s="967"/>
      <c r="BC34" s="967"/>
      <c r="BD34" s="967"/>
      <c r="BE34" s="967"/>
      <c r="BF34" s="967"/>
      <c r="BG34" s="967"/>
      <c r="BH34" s="967"/>
      <c r="BI34" s="969"/>
      <c r="BJ34" s="950"/>
      <c r="BK34" s="948" t="s">
        <v>163</v>
      </c>
      <c r="BL34" s="948"/>
      <c r="BM34" s="950"/>
      <c r="BN34" s="950"/>
      <c r="BO34" s="948" t="s">
        <v>164</v>
      </c>
      <c r="BP34" s="951"/>
      <c r="BQ34" s="953"/>
      <c r="BR34" s="954"/>
      <c r="BS34" s="954"/>
      <c r="BT34" s="954"/>
      <c r="BU34" s="954"/>
      <c r="BV34" s="954"/>
      <c r="BW34" s="954"/>
      <c r="BX34" s="955"/>
    </row>
    <row r="35" spans="1:79" ht="27" customHeight="1" thickBot="1">
      <c r="A35" s="959"/>
      <c r="B35" s="960"/>
      <c r="C35" s="960"/>
      <c r="D35" s="960"/>
      <c r="E35" s="388" t="s">
        <v>67</v>
      </c>
      <c r="F35" s="960"/>
      <c r="G35" s="960"/>
      <c r="H35" s="960"/>
      <c r="I35" s="960"/>
      <c r="J35" s="388" t="s">
        <v>67</v>
      </c>
      <c r="K35" s="960"/>
      <c r="L35" s="960"/>
      <c r="M35" s="960"/>
      <c r="N35" s="961"/>
      <c r="O35" s="968"/>
      <c r="P35" s="968"/>
      <c r="Q35" s="968"/>
      <c r="R35" s="968"/>
      <c r="S35" s="968"/>
      <c r="T35" s="968"/>
      <c r="U35" s="968"/>
      <c r="V35" s="968"/>
      <c r="W35" s="970"/>
      <c r="X35" s="913"/>
      <c r="Y35" s="949"/>
      <c r="Z35" s="949"/>
      <c r="AA35" s="913"/>
      <c r="AB35" s="913"/>
      <c r="AC35" s="949"/>
      <c r="AD35" s="952"/>
      <c r="AE35" s="956"/>
      <c r="AF35" s="957"/>
      <c r="AG35" s="957"/>
      <c r="AH35" s="957"/>
      <c r="AI35" s="957"/>
      <c r="AJ35" s="957"/>
      <c r="AK35" s="957"/>
      <c r="AL35" s="964"/>
      <c r="AM35" s="962"/>
      <c r="AN35" s="960"/>
      <c r="AO35" s="960"/>
      <c r="AP35" s="960"/>
      <c r="AQ35" s="388" t="s">
        <v>67</v>
      </c>
      <c r="AR35" s="960"/>
      <c r="AS35" s="960"/>
      <c r="AT35" s="960"/>
      <c r="AU35" s="960"/>
      <c r="AV35" s="388" t="s">
        <v>67</v>
      </c>
      <c r="AW35" s="960"/>
      <c r="AX35" s="960"/>
      <c r="AY35" s="960"/>
      <c r="AZ35" s="961"/>
      <c r="BA35" s="968"/>
      <c r="BB35" s="968"/>
      <c r="BC35" s="968"/>
      <c r="BD35" s="968"/>
      <c r="BE35" s="968"/>
      <c r="BF35" s="968"/>
      <c r="BG35" s="968"/>
      <c r="BH35" s="968"/>
      <c r="BI35" s="970"/>
      <c r="BJ35" s="913"/>
      <c r="BK35" s="949"/>
      <c r="BL35" s="949"/>
      <c r="BM35" s="913"/>
      <c r="BN35" s="913"/>
      <c r="BO35" s="949"/>
      <c r="BP35" s="952"/>
      <c r="BQ35" s="956"/>
      <c r="BR35" s="957"/>
      <c r="BS35" s="957"/>
      <c r="BT35" s="957"/>
      <c r="BU35" s="957"/>
      <c r="BV35" s="957"/>
      <c r="BW35" s="957"/>
      <c r="BX35" s="958"/>
    </row>
    <row r="36" spans="1:79" s="56" customFormat="1" ht="18" customHeight="1"/>
    <row r="37" spans="1:79" s="56" customFormat="1" ht="21" customHeight="1">
      <c r="A37" s="77" t="s">
        <v>165</v>
      </c>
      <c r="B37" s="78" t="s">
        <v>166</v>
      </c>
    </row>
    <row r="38" spans="1:79" s="56" customFormat="1" ht="21" customHeight="1" thickBot="1">
      <c r="B38" s="56" t="s">
        <v>167</v>
      </c>
      <c r="U38" s="944" t="s">
        <v>168</v>
      </c>
      <c r="V38" s="944"/>
      <c r="W38" s="944"/>
      <c r="X38" s="944"/>
      <c r="Y38" s="944"/>
      <c r="Z38" s="944"/>
      <c r="AA38" s="944"/>
      <c r="AB38" s="944"/>
      <c r="AC38" s="944"/>
      <c r="AD38" s="944"/>
      <c r="AE38" s="944"/>
      <c r="AF38" s="944"/>
      <c r="AG38" s="79"/>
      <c r="AK38" s="61" t="s">
        <v>169</v>
      </c>
    </row>
    <row r="39" spans="1:79" s="56" customFormat="1" ht="21" customHeight="1" thickTop="1">
      <c r="B39" s="929">
        <f>W16</f>
        <v>138</v>
      </c>
      <c r="C39" s="930"/>
      <c r="D39" s="930"/>
      <c r="E39" s="930"/>
      <c r="F39" s="930"/>
      <c r="G39" s="931"/>
      <c r="H39" s="945" t="s">
        <v>163</v>
      </c>
      <c r="I39" s="946"/>
      <c r="J39" s="947">
        <f>AA16</f>
        <v>0</v>
      </c>
      <c r="K39" s="930"/>
      <c r="L39" s="930"/>
      <c r="M39" s="930"/>
      <c r="N39" s="930"/>
      <c r="O39" s="931"/>
      <c r="P39" s="945" t="s">
        <v>164</v>
      </c>
      <c r="Q39" s="946"/>
      <c r="R39" s="917" t="s">
        <v>170</v>
      </c>
      <c r="S39" s="917"/>
      <c r="T39" s="917"/>
      <c r="U39" s="80" t="s">
        <v>171</v>
      </c>
      <c r="V39" s="80"/>
      <c r="AH39" s="917" t="s">
        <v>172</v>
      </c>
      <c r="AI39" s="917"/>
      <c r="AJ39" s="917"/>
      <c r="AK39" s="918">
        <f>ROUNDDOWN(CA40,-2)</f>
        <v>104800</v>
      </c>
      <c r="AL39" s="919"/>
      <c r="AM39" s="919"/>
      <c r="AN39" s="919"/>
      <c r="AO39" s="919"/>
      <c r="AP39" s="919"/>
      <c r="AQ39" s="919"/>
      <c r="AR39" s="919"/>
      <c r="AS39" s="919"/>
      <c r="AT39" s="920"/>
      <c r="AU39" s="924" t="s">
        <v>63</v>
      </c>
      <c r="AV39" s="925"/>
    </row>
    <row r="40" spans="1:79" s="56" customFormat="1" ht="21" customHeight="1" thickBot="1">
      <c r="B40" s="932"/>
      <c r="C40" s="933"/>
      <c r="D40" s="933"/>
      <c r="E40" s="933"/>
      <c r="F40" s="933"/>
      <c r="G40" s="934"/>
      <c r="H40" s="945"/>
      <c r="I40" s="946"/>
      <c r="J40" s="932"/>
      <c r="K40" s="933"/>
      <c r="L40" s="933"/>
      <c r="M40" s="933"/>
      <c r="N40" s="933"/>
      <c r="O40" s="934"/>
      <c r="P40" s="945"/>
      <c r="Q40" s="946"/>
      <c r="R40" s="917"/>
      <c r="S40" s="917"/>
      <c r="T40" s="917"/>
      <c r="U40" s="938" t="str">
        <f>IF(入力フォーム!D15="","",入力フォーム!D15)</f>
        <v>☐</v>
      </c>
      <c r="V40" s="939"/>
      <c r="W40" s="940" t="s">
        <v>173</v>
      </c>
      <c r="X40" s="941"/>
      <c r="Y40" s="941"/>
      <c r="Z40" s="941"/>
      <c r="AA40" s="941"/>
      <c r="AB40" s="941"/>
      <c r="AC40" s="941"/>
      <c r="AD40" s="941"/>
      <c r="AE40" s="941"/>
      <c r="AF40" s="942"/>
      <c r="AG40" s="81"/>
      <c r="AH40" s="917"/>
      <c r="AI40" s="917"/>
      <c r="AJ40" s="917"/>
      <c r="AK40" s="921"/>
      <c r="AL40" s="922"/>
      <c r="AM40" s="922"/>
      <c r="AN40" s="922"/>
      <c r="AO40" s="922"/>
      <c r="AP40" s="922"/>
      <c r="AQ40" s="922"/>
      <c r="AR40" s="922"/>
      <c r="AS40" s="922"/>
      <c r="AT40" s="923"/>
      <c r="AU40" s="924"/>
      <c r="AV40" s="925"/>
      <c r="CA40" s="56">
        <f>IF(COUNTIF(入力フォーム!H15,"*☑*"),(B39+J39/60)*380,(B39+J39/60)*760)</f>
        <v>104880</v>
      </c>
    </row>
    <row r="41" spans="1:79" s="56" customFormat="1" ht="21" customHeight="1" thickTop="1">
      <c r="U41" s="899"/>
      <c r="V41" s="900"/>
      <c r="W41" s="940" t="s">
        <v>174</v>
      </c>
      <c r="X41" s="941"/>
      <c r="Y41" s="941"/>
      <c r="Z41" s="941"/>
      <c r="AA41" s="941"/>
      <c r="AB41" s="941"/>
      <c r="AC41" s="941"/>
      <c r="AD41" s="941"/>
      <c r="AE41" s="941"/>
      <c r="AF41" s="942"/>
      <c r="AG41" s="81"/>
      <c r="AK41" s="915" t="s">
        <v>175</v>
      </c>
      <c r="AL41" s="915"/>
      <c r="AM41" s="915"/>
      <c r="AN41" s="915"/>
      <c r="AO41" s="915"/>
      <c r="AP41" s="915"/>
      <c r="AQ41" s="915"/>
      <c r="AR41" s="915"/>
      <c r="AS41" s="915"/>
      <c r="AT41" s="915"/>
    </row>
    <row r="42" spans="1:79" s="56" customFormat="1" ht="21" customHeight="1">
      <c r="U42" s="82" t="s">
        <v>176</v>
      </c>
      <c r="V42" s="82"/>
    </row>
    <row r="43" spans="1:79" s="56" customFormat="1" ht="21" customHeight="1">
      <c r="U43" s="938" t="str">
        <f>IF(入力フォーム!H15="","",入力フォーム!H15)</f>
        <v>☐</v>
      </c>
      <c r="V43" s="939"/>
      <c r="W43" s="940" t="s">
        <v>177</v>
      </c>
      <c r="X43" s="941"/>
      <c r="Y43" s="941"/>
      <c r="Z43" s="941"/>
      <c r="AA43" s="941"/>
      <c r="AB43" s="941"/>
      <c r="AC43" s="941"/>
      <c r="AD43" s="941"/>
      <c r="AE43" s="941"/>
      <c r="AF43" s="942"/>
      <c r="AG43" s="81"/>
    </row>
    <row r="44" spans="1:79" s="56" customFormat="1" ht="21" customHeight="1">
      <c r="U44" s="899"/>
      <c r="V44" s="900"/>
      <c r="W44" s="940" t="s">
        <v>178</v>
      </c>
      <c r="X44" s="941"/>
      <c r="Y44" s="941"/>
      <c r="Z44" s="941"/>
      <c r="AA44" s="941"/>
      <c r="AB44" s="941"/>
      <c r="AC44" s="941"/>
      <c r="AD44" s="941"/>
      <c r="AE44" s="941"/>
      <c r="AF44" s="942"/>
      <c r="AG44" s="81"/>
    </row>
    <row r="45" spans="1:79" s="56" customFormat="1" ht="14.25" customHeight="1"/>
    <row r="46" spans="1:79" s="56" customFormat="1" ht="21" customHeight="1"/>
    <row r="47" spans="1:79" s="56" customFormat="1" ht="21" customHeight="1">
      <c r="A47" s="83" t="s">
        <v>76</v>
      </c>
      <c r="B47" s="78" t="s">
        <v>179</v>
      </c>
    </row>
    <row r="48" spans="1:79" s="56" customFormat="1" ht="21" customHeight="1">
      <c r="B48" s="943" t="s">
        <v>180</v>
      </c>
      <c r="C48" s="943"/>
      <c r="D48" s="943"/>
      <c r="E48" s="943"/>
      <c r="F48" s="943"/>
      <c r="G48" s="943"/>
      <c r="H48" s="943"/>
      <c r="I48" s="943"/>
      <c r="J48" s="943"/>
      <c r="K48" s="943"/>
      <c r="L48" s="943"/>
      <c r="M48" s="943"/>
      <c r="N48" s="943"/>
      <c r="O48" s="84"/>
      <c r="U48" s="85"/>
      <c r="V48" s="85"/>
      <c r="W48" s="85"/>
      <c r="X48" s="85"/>
      <c r="Y48" s="85"/>
      <c r="Z48" s="85"/>
      <c r="AA48" s="85"/>
      <c r="AB48" s="85"/>
      <c r="AC48" s="85"/>
      <c r="AD48" s="85"/>
      <c r="AE48" s="85"/>
      <c r="AF48" s="85"/>
      <c r="AG48" s="85"/>
      <c r="AH48" s="85"/>
      <c r="AI48" s="85"/>
      <c r="AJ48" s="85"/>
      <c r="AK48" s="85"/>
      <c r="AL48" s="85"/>
      <c r="AM48" s="85"/>
    </row>
    <row r="49" spans="2:75" s="56" customFormat="1" ht="21" customHeight="1" thickBot="1">
      <c r="B49" s="943"/>
      <c r="C49" s="943"/>
      <c r="D49" s="943"/>
      <c r="E49" s="943"/>
      <c r="F49" s="943"/>
      <c r="G49" s="943"/>
      <c r="H49" s="943"/>
      <c r="I49" s="943"/>
      <c r="J49" s="943"/>
      <c r="K49" s="943"/>
      <c r="L49" s="943"/>
      <c r="M49" s="943"/>
      <c r="N49" s="943"/>
      <c r="O49" s="84"/>
      <c r="U49" s="928" t="s">
        <v>181</v>
      </c>
      <c r="V49" s="928"/>
      <c r="W49" s="928"/>
      <c r="X49" s="928"/>
      <c r="Y49" s="928"/>
      <c r="Z49" s="928"/>
      <c r="AA49" s="928"/>
      <c r="AB49" s="928"/>
      <c r="AC49" s="928"/>
      <c r="AD49" s="928"/>
      <c r="AE49" s="928"/>
      <c r="AF49" s="928"/>
      <c r="AG49" s="928"/>
      <c r="AH49" s="928"/>
      <c r="AI49" s="928"/>
      <c r="AJ49" s="928"/>
      <c r="AK49" s="928"/>
      <c r="AL49" s="928"/>
      <c r="AM49" s="928"/>
      <c r="AN49" s="928"/>
      <c r="AO49" s="928"/>
      <c r="AP49" s="928"/>
      <c r="AQ49" s="928"/>
      <c r="AR49" s="928"/>
      <c r="AS49" s="928"/>
      <c r="BA49" s="61" t="s">
        <v>179</v>
      </c>
    </row>
    <row r="50" spans="2:75" s="56" customFormat="1" ht="21" customHeight="1" thickTop="1">
      <c r="B50" s="929"/>
      <c r="C50" s="930"/>
      <c r="D50" s="930"/>
      <c r="E50" s="930"/>
      <c r="F50" s="930"/>
      <c r="G50" s="930"/>
      <c r="H50" s="930"/>
      <c r="I50" s="931"/>
      <c r="J50" s="925" t="s">
        <v>81</v>
      </c>
      <c r="K50" s="925"/>
      <c r="L50" s="87"/>
      <c r="M50" s="87"/>
      <c r="N50" s="87"/>
      <c r="O50" s="917" t="s">
        <v>170</v>
      </c>
      <c r="P50" s="917"/>
      <c r="Q50" s="917"/>
      <c r="R50" s="87"/>
      <c r="S50" s="87"/>
      <c r="T50" s="87"/>
      <c r="U50" s="935" t="s">
        <v>182</v>
      </c>
      <c r="V50" s="935"/>
      <c r="W50" s="935"/>
      <c r="X50" s="935"/>
      <c r="Y50" s="935"/>
      <c r="Z50" s="935"/>
      <c r="AA50" s="935"/>
      <c r="AB50" s="935"/>
      <c r="AC50" s="935"/>
      <c r="AD50" s="935"/>
      <c r="AE50" s="935"/>
      <c r="AF50" s="935"/>
      <c r="AH50" s="936" t="s">
        <v>183</v>
      </c>
      <c r="AI50" s="936"/>
      <c r="AJ50" s="936"/>
      <c r="AK50" s="936"/>
      <c r="AL50" s="936"/>
      <c r="AM50" s="936"/>
      <c r="AN50" s="936"/>
      <c r="AO50" s="936"/>
      <c r="AP50" s="936"/>
      <c r="AQ50" s="936"/>
      <c r="AR50" s="936"/>
      <c r="AS50" s="936"/>
      <c r="AX50" s="917" t="s">
        <v>172</v>
      </c>
      <c r="AY50" s="917"/>
      <c r="AZ50" s="937"/>
      <c r="BA50" s="918"/>
      <c r="BB50" s="919"/>
      <c r="BC50" s="919"/>
      <c r="BD50" s="919"/>
      <c r="BE50" s="919"/>
      <c r="BF50" s="919"/>
      <c r="BG50" s="919"/>
      <c r="BH50" s="919"/>
      <c r="BI50" s="919"/>
      <c r="BJ50" s="920"/>
      <c r="BK50" s="924" t="s">
        <v>63</v>
      </c>
      <c r="BL50" s="925"/>
    </row>
    <row r="51" spans="2:75" s="56" customFormat="1" ht="21" customHeight="1" thickBot="1">
      <c r="B51" s="932"/>
      <c r="C51" s="933"/>
      <c r="D51" s="933"/>
      <c r="E51" s="933"/>
      <c r="F51" s="933"/>
      <c r="G51" s="933"/>
      <c r="H51" s="933"/>
      <c r="I51" s="934"/>
      <c r="J51" s="925"/>
      <c r="K51" s="925"/>
      <c r="L51" s="87"/>
      <c r="M51" s="87"/>
      <c r="N51" s="87"/>
      <c r="O51" s="917"/>
      <c r="P51" s="917"/>
      <c r="Q51" s="917"/>
      <c r="R51" s="87"/>
      <c r="S51" s="87"/>
      <c r="T51" s="87"/>
      <c r="U51" s="926" t="s">
        <v>171</v>
      </c>
      <c r="V51" s="926"/>
      <c r="W51" s="926"/>
      <c r="X51" s="926"/>
      <c r="Y51" s="926"/>
      <c r="Z51" s="926"/>
      <c r="AA51" s="926"/>
      <c r="AB51" s="926"/>
      <c r="AC51" s="926"/>
      <c r="AD51" s="926"/>
      <c r="AE51" s="926"/>
      <c r="AF51" s="926"/>
      <c r="AH51" s="927" t="s">
        <v>171</v>
      </c>
      <c r="AI51" s="927"/>
      <c r="AJ51" s="927"/>
      <c r="AK51" s="927"/>
      <c r="AL51" s="927"/>
      <c r="AM51" s="927"/>
      <c r="AN51" s="927"/>
      <c r="AO51" s="927"/>
      <c r="AP51" s="927"/>
      <c r="AQ51" s="927"/>
      <c r="AR51" s="927"/>
      <c r="AS51" s="927"/>
      <c r="AX51" s="917"/>
      <c r="AY51" s="917"/>
      <c r="AZ51" s="937"/>
      <c r="BA51" s="921"/>
      <c r="BB51" s="922"/>
      <c r="BC51" s="922"/>
      <c r="BD51" s="922"/>
      <c r="BE51" s="922"/>
      <c r="BF51" s="922"/>
      <c r="BG51" s="922"/>
      <c r="BH51" s="922"/>
      <c r="BI51" s="922"/>
      <c r="BJ51" s="923"/>
      <c r="BK51" s="924"/>
      <c r="BL51" s="925"/>
    </row>
    <row r="52" spans="2:75" s="56" customFormat="1" ht="21" customHeight="1" thickTop="1">
      <c r="U52" s="899"/>
      <c r="V52" s="900"/>
      <c r="W52" s="901" t="s">
        <v>184</v>
      </c>
      <c r="X52" s="902"/>
      <c r="Y52" s="902"/>
      <c r="Z52" s="902"/>
      <c r="AA52" s="902"/>
      <c r="AB52" s="902"/>
      <c r="AC52" s="902"/>
      <c r="AD52" s="902"/>
      <c r="AE52" s="902"/>
      <c r="AF52" s="903"/>
      <c r="AH52" s="899"/>
      <c r="AI52" s="900"/>
      <c r="AJ52" s="904" t="s">
        <v>185</v>
      </c>
      <c r="AK52" s="905"/>
      <c r="AL52" s="905"/>
      <c r="AM52" s="905"/>
      <c r="AN52" s="905"/>
      <c r="AO52" s="905"/>
      <c r="AP52" s="905"/>
      <c r="AQ52" s="905"/>
      <c r="AR52" s="905"/>
      <c r="AS52" s="906"/>
      <c r="BD52" s="88"/>
      <c r="BE52" s="88"/>
      <c r="BF52" s="88"/>
      <c r="BG52" s="88"/>
      <c r="BH52" s="88"/>
      <c r="BI52" s="88"/>
      <c r="BJ52" s="88"/>
      <c r="BK52" s="89"/>
      <c r="BL52" s="89"/>
      <c r="BM52" s="89"/>
    </row>
    <row r="53" spans="2:75" s="56" customFormat="1" ht="21" customHeight="1">
      <c r="U53" s="899"/>
      <c r="V53" s="900"/>
      <c r="W53" s="901" t="s">
        <v>186</v>
      </c>
      <c r="X53" s="902"/>
      <c r="Y53" s="902"/>
      <c r="Z53" s="902"/>
      <c r="AA53" s="902"/>
      <c r="AB53" s="902"/>
      <c r="AC53" s="902"/>
      <c r="AD53" s="902"/>
      <c r="AE53" s="902"/>
      <c r="AF53" s="903"/>
      <c r="AH53" s="899"/>
      <c r="AI53" s="900"/>
      <c r="AJ53" s="904" t="s">
        <v>187</v>
      </c>
      <c r="AK53" s="905"/>
      <c r="AL53" s="905"/>
      <c r="AM53" s="905"/>
      <c r="AN53" s="905"/>
      <c r="AO53" s="905"/>
      <c r="AP53" s="905"/>
      <c r="AQ53" s="905"/>
      <c r="AR53" s="905"/>
      <c r="AS53" s="906"/>
    </row>
    <row r="54" spans="2:75" s="56" customFormat="1" ht="21" customHeight="1">
      <c r="U54" s="907" t="s">
        <v>176</v>
      </c>
      <c r="V54" s="907"/>
      <c r="W54" s="907"/>
      <c r="X54" s="907"/>
      <c r="Y54" s="907"/>
      <c r="Z54" s="907"/>
      <c r="AA54" s="907"/>
      <c r="AB54" s="907"/>
      <c r="AC54" s="907"/>
      <c r="AD54" s="907"/>
      <c r="AE54" s="907"/>
      <c r="AF54" s="907"/>
      <c r="AH54" s="908" t="s">
        <v>176</v>
      </c>
      <c r="AI54" s="908"/>
      <c r="AJ54" s="908"/>
      <c r="AK54" s="908"/>
      <c r="AL54" s="908"/>
      <c r="AM54" s="908"/>
      <c r="AN54" s="908"/>
      <c r="AO54" s="908"/>
      <c r="AP54" s="908"/>
      <c r="AQ54" s="908"/>
      <c r="AR54" s="908"/>
      <c r="AS54" s="908"/>
    </row>
    <row r="55" spans="2:75" s="56" customFormat="1" ht="21" customHeight="1">
      <c r="U55" s="899"/>
      <c r="V55" s="900"/>
      <c r="W55" s="901" t="s">
        <v>188</v>
      </c>
      <c r="X55" s="902"/>
      <c r="Y55" s="902"/>
      <c r="Z55" s="902"/>
      <c r="AA55" s="902"/>
      <c r="AB55" s="902"/>
      <c r="AC55" s="902"/>
      <c r="AD55" s="902"/>
      <c r="AE55" s="902"/>
      <c r="AF55" s="903"/>
      <c r="AH55" s="899"/>
      <c r="AI55" s="900"/>
      <c r="AJ55" s="904" t="s">
        <v>189</v>
      </c>
      <c r="AK55" s="905"/>
      <c r="AL55" s="905"/>
      <c r="AM55" s="905"/>
      <c r="AN55" s="905"/>
      <c r="AO55" s="905"/>
      <c r="AP55" s="905"/>
      <c r="AQ55" s="905"/>
      <c r="AR55" s="905"/>
      <c r="AS55" s="906"/>
    </row>
    <row r="56" spans="2:75" s="56" customFormat="1" ht="21" customHeight="1">
      <c r="U56" s="899"/>
      <c r="V56" s="900"/>
      <c r="W56" s="901" t="s">
        <v>187</v>
      </c>
      <c r="X56" s="902"/>
      <c r="Y56" s="902"/>
      <c r="Z56" s="902"/>
      <c r="AA56" s="902"/>
      <c r="AB56" s="902"/>
      <c r="AC56" s="902"/>
      <c r="AD56" s="902"/>
      <c r="AE56" s="902"/>
      <c r="AF56" s="903"/>
      <c r="AH56" s="899"/>
      <c r="AI56" s="900"/>
      <c r="AJ56" s="904" t="s">
        <v>187</v>
      </c>
      <c r="AK56" s="905"/>
      <c r="AL56" s="905"/>
      <c r="AM56" s="905"/>
      <c r="AN56" s="905"/>
      <c r="AO56" s="905"/>
      <c r="AP56" s="905"/>
      <c r="AQ56" s="905"/>
      <c r="AR56" s="905"/>
      <c r="AS56" s="906"/>
    </row>
    <row r="57" spans="2:75" s="56" customFormat="1" ht="12" customHeight="1"/>
    <row r="58" spans="2:75" s="56" customFormat="1" ht="21" customHeight="1"/>
    <row r="59" spans="2:75" s="56" customFormat="1" ht="21" customHeight="1">
      <c r="B59" s="56" t="s">
        <v>190</v>
      </c>
    </row>
    <row r="60" spans="2:75" s="56" customFormat="1" ht="21" customHeight="1">
      <c r="U60" s="85"/>
      <c r="V60" s="85"/>
      <c r="W60" s="85"/>
      <c r="X60" s="85"/>
      <c r="Y60" s="85"/>
      <c r="Z60" s="85"/>
      <c r="AA60" s="85"/>
      <c r="AB60" s="85"/>
      <c r="AC60" s="85"/>
      <c r="AD60" s="85"/>
      <c r="AE60" s="85"/>
      <c r="AF60" s="85"/>
      <c r="AG60" s="85"/>
      <c r="AH60" s="85"/>
      <c r="AI60" s="85"/>
      <c r="AJ60" s="85"/>
      <c r="AK60" s="85"/>
      <c r="AL60" s="85"/>
      <c r="AM60" s="85"/>
    </row>
    <row r="61" spans="2:75" s="56" customFormat="1" ht="21" customHeight="1" thickBot="1">
      <c r="B61" s="90"/>
      <c r="C61" s="90"/>
      <c r="D61" s="90"/>
      <c r="E61" s="90"/>
      <c r="F61" s="90"/>
      <c r="G61" s="90"/>
      <c r="H61" s="90"/>
      <c r="I61" s="90"/>
      <c r="J61" s="90"/>
      <c r="K61" s="90"/>
      <c r="L61" s="90"/>
      <c r="M61" s="90"/>
      <c r="N61" s="90"/>
      <c r="O61" s="84"/>
      <c r="U61" s="928" t="s">
        <v>181</v>
      </c>
      <c r="V61" s="928"/>
      <c r="W61" s="928"/>
      <c r="X61" s="928"/>
      <c r="Y61" s="928"/>
      <c r="Z61" s="928"/>
      <c r="AA61" s="928"/>
      <c r="AB61" s="928"/>
      <c r="AC61" s="928"/>
      <c r="AD61" s="928"/>
      <c r="AE61" s="928"/>
      <c r="AF61" s="928"/>
      <c r="AG61" s="928"/>
      <c r="AH61" s="928"/>
      <c r="AI61" s="928"/>
      <c r="AJ61" s="928"/>
      <c r="AK61" s="928"/>
      <c r="AL61" s="928"/>
      <c r="AM61" s="928"/>
      <c r="AN61" s="928"/>
      <c r="AO61" s="928"/>
      <c r="AP61" s="928"/>
      <c r="AQ61" s="928"/>
      <c r="AR61" s="928"/>
      <c r="AS61" s="928"/>
      <c r="AT61" s="86"/>
      <c r="AU61" s="86"/>
      <c r="AV61" s="86"/>
      <c r="AW61" s="86"/>
      <c r="AX61" s="86"/>
      <c r="AY61" s="86"/>
      <c r="AZ61" s="56" t="s">
        <v>191</v>
      </c>
      <c r="BL61" s="61" t="s">
        <v>179</v>
      </c>
      <c r="BN61" s="61"/>
    </row>
    <row r="62" spans="2:75" s="56" customFormat="1" ht="21" customHeight="1" thickTop="1">
      <c r="B62" s="929"/>
      <c r="C62" s="930"/>
      <c r="D62" s="930"/>
      <c r="E62" s="930"/>
      <c r="F62" s="930"/>
      <c r="G62" s="930"/>
      <c r="H62" s="930"/>
      <c r="I62" s="931"/>
      <c r="J62" s="925" t="s">
        <v>81</v>
      </c>
      <c r="K62" s="925"/>
      <c r="L62" s="87"/>
      <c r="M62" s="87"/>
      <c r="N62" s="917" t="s">
        <v>170</v>
      </c>
      <c r="O62" s="917"/>
      <c r="P62" s="917"/>
      <c r="Q62" s="917"/>
      <c r="R62" s="87"/>
      <c r="S62" s="87"/>
      <c r="T62" s="87"/>
      <c r="U62" s="935" t="s">
        <v>182</v>
      </c>
      <c r="V62" s="935"/>
      <c r="W62" s="935"/>
      <c r="X62" s="935"/>
      <c r="Y62" s="935"/>
      <c r="Z62" s="935"/>
      <c r="AA62" s="935"/>
      <c r="AB62" s="935"/>
      <c r="AC62" s="935"/>
      <c r="AD62" s="935"/>
      <c r="AE62" s="935"/>
      <c r="AF62" s="935"/>
      <c r="AH62" s="936" t="s">
        <v>183</v>
      </c>
      <c r="AI62" s="936"/>
      <c r="AJ62" s="936"/>
      <c r="AK62" s="936"/>
      <c r="AL62" s="936"/>
      <c r="AM62" s="936"/>
      <c r="AN62" s="936"/>
      <c r="AO62" s="936"/>
      <c r="AP62" s="936"/>
      <c r="AQ62" s="936"/>
      <c r="AR62" s="936"/>
      <c r="AS62" s="936"/>
      <c r="AT62" s="79"/>
      <c r="AU62" s="79"/>
      <c r="AV62" s="916" t="s">
        <v>170</v>
      </c>
      <c r="AW62" s="916"/>
      <c r="AX62" s="79"/>
      <c r="AY62" s="79"/>
      <c r="AZ62" s="909"/>
      <c r="BA62" s="910"/>
      <c r="BB62" s="910"/>
      <c r="BC62" s="910"/>
      <c r="BD62" s="910"/>
      <c r="BE62" s="910"/>
      <c r="BF62" s="910"/>
      <c r="BG62" s="911"/>
      <c r="BI62" s="917" t="s">
        <v>172</v>
      </c>
      <c r="BJ62" s="917"/>
      <c r="BK62" s="917"/>
      <c r="BL62" s="918"/>
      <c r="BM62" s="919"/>
      <c r="BN62" s="919"/>
      <c r="BO62" s="919"/>
      <c r="BP62" s="919"/>
      <c r="BQ62" s="919"/>
      <c r="BR62" s="919"/>
      <c r="BS62" s="919"/>
      <c r="BT62" s="919"/>
      <c r="BU62" s="920"/>
      <c r="BV62" s="924" t="s">
        <v>63</v>
      </c>
      <c r="BW62" s="925"/>
    </row>
    <row r="63" spans="2:75" s="56" customFormat="1" ht="21" customHeight="1" thickBot="1">
      <c r="B63" s="932"/>
      <c r="C63" s="933"/>
      <c r="D63" s="933"/>
      <c r="E63" s="933"/>
      <c r="F63" s="933"/>
      <c r="G63" s="933"/>
      <c r="H63" s="933"/>
      <c r="I63" s="934"/>
      <c r="J63" s="925"/>
      <c r="K63" s="925"/>
      <c r="L63" s="87"/>
      <c r="M63" s="87"/>
      <c r="N63" s="917"/>
      <c r="O63" s="917"/>
      <c r="P63" s="917"/>
      <c r="Q63" s="917"/>
      <c r="R63" s="87"/>
      <c r="S63" s="87"/>
      <c r="T63" s="87"/>
      <c r="U63" s="926" t="s">
        <v>171</v>
      </c>
      <c r="V63" s="926"/>
      <c r="W63" s="926"/>
      <c r="X63" s="926"/>
      <c r="Y63" s="926"/>
      <c r="Z63" s="926"/>
      <c r="AA63" s="926"/>
      <c r="AB63" s="926"/>
      <c r="AC63" s="926"/>
      <c r="AD63" s="926"/>
      <c r="AE63" s="926"/>
      <c r="AF63" s="926"/>
      <c r="AH63" s="927" t="s">
        <v>171</v>
      </c>
      <c r="AI63" s="927"/>
      <c r="AJ63" s="927"/>
      <c r="AK63" s="927"/>
      <c r="AL63" s="927"/>
      <c r="AM63" s="927"/>
      <c r="AN63" s="927"/>
      <c r="AO63" s="927"/>
      <c r="AP63" s="927"/>
      <c r="AQ63" s="927"/>
      <c r="AR63" s="927"/>
      <c r="AS63" s="927"/>
      <c r="AV63" s="916"/>
      <c r="AW63" s="916"/>
      <c r="AZ63" s="912"/>
      <c r="BA63" s="913"/>
      <c r="BB63" s="913"/>
      <c r="BC63" s="913"/>
      <c r="BD63" s="913"/>
      <c r="BE63" s="913"/>
      <c r="BF63" s="913"/>
      <c r="BG63" s="914"/>
      <c r="BI63" s="917"/>
      <c r="BJ63" s="917"/>
      <c r="BK63" s="917"/>
      <c r="BL63" s="921"/>
      <c r="BM63" s="922"/>
      <c r="BN63" s="922"/>
      <c r="BO63" s="922"/>
      <c r="BP63" s="922"/>
      <c r="BQ63" s="922"/>
      <c r="BR63" s="922"/>
      <c r="BS63" s="922"/>
      <c r="BT63" s="922"/>
      <c r="BU63" s="923"/>
      <c r="BV63" s="924"/>
      <c r="BW63" s="925"/>
    </row>
    <row r="64" spans="2:75" s="56" customFormat="1" ht="21" customHeight="1" thickTop="1">
      <c r="U64" s="899"/>
      <c r="V64" s="900"/>
      <c r="W64" s="901" t="s">
        <v>184</v>
      </c>
      <c r="X64" s="902"/>
      <c r="Y64" s="902"/>
      <c r="Z64" s="902"/>
      <c r="AA64" s="902"/>
      <c r="AB64" s="902"/>
      <c r="AC64" s="902"/>
      <c r="AD64" s="902"/>
      <c r="AE64" s="902"/>
      <c r="AF64" s="903"/>
      <c r="AH64" s="899"/>
      <c r="AI64" s="900"/>
      <c r="AJ64" s="904" t="s">
        <v>185</v>
      </c>
      <c r="AK64" s="905"/>
      <c r="AL64" s="905"/>
      <c r="AM64" s="905"/>
      <c r="AN64" s="905"/>
      <c r="AO64" s="905"/>
      <c r="AP64" s="905"/>
      <c r="AQ64" s="905"/>
      <c r="AR64" s="905"/>
      <c r="AS64" s="906"/>
      <c r="AX64" s="89"/>
      <c r="AY64" s="89"/>
      <c r="BL64" s="915" t="s">
        <v>175</v>
      </c>
      <c r="BM64" s="915"/>
      <c r="BN64" s="915"/>
      <c r="BO64" s="915"/>
      <c r="BP64" s="915"/>
      <c r="BQ64" s="915"/>
      <c r="BR64" s="915"/>
      <c r="BS64" s="915"/>
      <c r="BT64" s="915"/>
      <c r="BU64" s="915"/>
    </row>
    <row r="65" spans="1:76" s="56" customFormat="1" ht="21" customHeight="1" thickBot="1">
      <c r="U65" s="899"/>
      <c r="V65" s="900"/>
      <c r="W65" s="901" t="s">
        <v>186</v>
      </c>
      <c r="X65" s="902"/>
      <c r="Y65" s="902"/>
      <c r="Z65" s="902"/>
      <c r="AA65" s="902"/>
      <c r="AB65" s="902"/>
      <c r="AC65" s="902"/>
      <c r="AD65" s="902"/>
      <c r="AE65" s="902"/>
      <c r="AF65" s="903"/>
      <c r="AH65" s="899"/>
      <c r="AI65" s="900"/>
      <c r="AJ65" s="904" t="s">
        <v>187</v>
      </c>
      <c r="AK65" s="905"/>
      <c r="AL65" s="905"/>
      <c r="AM65" s="905"/>
      <c r="AN65" s="905"/>
      <c r="AO65" s="905"/>
      <c r="AP65" s="905"/>
      <c r="AQ65" s="905"/>
      <c r="AR65" s="905"/>
      <c r="AS65" s="906"/>
      <c r="AZ65" s="91" t="s">
        <v>192</v>
      </c>
      <c r="BA65" s="91"/>
      <c r="BB65" s="91"/>
      <c r="BC65" s="91"/>
      <c r="BD65" s="91"/>
      <c r="BE65" s="91"/>
      <c r="BF65" s="91"/>
      <c r="BG65" s="91"/>
    </row>
    <row r="66" spans="1:76" s="56" customFormat="1" ht="21" customHeight="1">
      <c r="U66" s="907" t="s">
        <v>176</v>
      </c>
      <c r="V66" s="907"/>
      <c r="W66" s="907"/>
      <c r="X66" s="907"/>
      <c r="Y66" s="907"/>
      <c r="Z66" s="907"/>
      <c r="AA66" s="907"/>
      <c r="AB66" s="907"/>
      <c r="AC66" s="907"/>
      <c r="AD66" s="907"/>
      <c r="AE66" s="907"/>
      <c r="AF66" s="907"/>
      <c r="AH66" s="908" t="s">
        <v>176</v>
      </c>
      <c r="AI66" s="908"/>
      <c r="AJ66" s="908"/>
      <c r="AK66" s="908"/>
      <c r="AL66" s="908"/>
      <c r="AM66" s="908"/>
      <c r="AN66" s="908"/>
      <c r="AO66" s="908"/>
      <c r="AP66" s="908"/>
      <c r="AQ66" s="908"/>
      <c r="AR66" s="908"/>
      <c r="AS66" s="908"/>
      <c r="AZ66" s="909"/>
      <c r="BA66" s="910"/>
      <c r="BB66" s="910"/>
      <c r="BC66" s="910"/>
      <c r="BD66" s="910"/>
      <c r="BE66" s="910"/>
      <c r="BF66" s="910"/>
      <c r="BG66" s="911"/>
    </row>
    <row r="67" spans="1:76" s="56" customFormat="1" ht="21" customHeight="1" thickBot="1">
      <c r="U67" s="899"/>
      <c r="V67" s="900"/>
      <c r="W67" s="901" t="s">
        <v>188</v>
      </c>
      <c r="X67" s="902"/>
      <c r="Y67" s="902"/>
      <c r="Z67" s="902"/>
      <c r="AA67" s="902"/>
      <c r="AB67" s="902"/>
      <c r="AC67" s="902"/>
      <c r="AD67" s="902"/>
      <c r="AE67" s="902"/>
      <c r="AF67" s="903"/>
      <c r="AH67" s="899"/>
      <c r="AI67" s="900"/>
      <c r="AJ67" s="904" t="s">
        <v>189</v>
      </c>
      <c r="AK67" s="905"/>
      <c r="AL67" s="905"/>
      <c r="AM67" s="905"/>
      <c r="AN67" s="905"/>
      <c r="AO67" s="905"/>
      <c r="AP67" s="905"/>
      <c r="AQ67" s="905"/>
      <c r="AR67" s="905"/>
      <c r="AS67" s="906"/>
      <c r="AZ67" s="912"/>
      <c r="BA67" s="913"/>
      <c r="BB67" s="913"/>
      <c r="BC67" s="913"/>
      <c r="BD67" s="913"/>
      <c r="BE67" s="913"/>
      <c r="BF67" s="913"/>
      <c r="BG67" s="914"/>
    </row>
    <row r="68" spans="1:76" s="56" customFormat="1" ht="21" customHeight="1">
      <c r="U68" s="899"/>
      <c r="V68" s="900"/>
      <c r="W68" s="901" t="s">
        <v>187</v>
      </c>
      <c r="X68" s="902"/>
      <c r="Y68" s="902"/>
      <c r="Z68" s="902"/>
      <c r="AA68" s="902"/>
      <c r="AB68" s="902"/>
      <c r="AC68" s="902"/>
      <c r="AD68" s="902"/>
      <c r="AE68" s="902"/>
      <c r="AF68" s="903"/>
      <c r="AH68" s="899"/>
      <c r="AI68" s="900"/>
      <c r="AJ68" s="904" t="s">
        <v>187</v>
      </c>
      <c r="AK68" s="905"/>
      <c r="AL68" s="905"/>
      <c r="AM68" s="905"/>
      <c r="AN68" s="905"/>
      <c r="AO68" s="905"/>
      <c r="AP68" s="905"/>
      <c r="AQ68" s="905"/>
      <c r="AR68" s="905"/>
      <c r="AS68" s="906"/>
    </row>
    <row r="69" spans="1:76" s="56" customFormat="1" ht="21" customHeight="1"/>
    <row r="70" spans="1:76" s="56" customFormat="1" ht="12" customHeight="1"/>
    <row r="71" spans="1:76" s="56" customFormat="1" ht="21" customHeight="1">
      <c r="A71" s="897" t="s">
        <v>193</v>
      </c>
      <c r="B71" s="897"/>
      <c r="C71" s="897" t="s">
        <v>194</v>
      </c>
      <c r="D71" s="897"/>
      <c r="E71" s="897"/>
      <c r="F71" s="897"/>
      <c r="G71" s="897"/>
      <c r="H71" s="897"/>
      <c r="I71" s="897"/>
      <c r="J71" s="897"/>
      <c r="K71" s="897"/>
      <c r="L71" s="897"/>
      <c r="M71" s="897"/>
      <c r="N71" s="897"/>
      <c r="O71" s="897"/>
      <c r="P71" s="897"/>
      <c r="Q71" s="897"/>
      <c r="R71" s="897"/>
      <c r="S71" s="897"/>
      <c r="T71" s="897"/>
      <c r="U71" s="897"/>
      <c r="V71" s="897"/>
      <c r="W71" s="897"/>
      <c r="X71" s="897"/>
      <c r="Y71" s="897"/>
      <c r="Z71" s="897"/>
      <c r="AA71" s="897"/>
      <c r="AB71" s="897"/>
      <c r="AC71" s="897"/>
      <c r="AD71" s="897"/>
      <c r="AE71" s="897"/>
      <c r="AF71" s="897"/>
      <c r="AG71" s="897"/>
      <c r="AH71" s="897"/>
      <c r="AI71" s="897"/>
      <c r="AJ71" s="897"/>
      <c r="AK71" s="897"/>
      <c r="AL71" s="897"/>
      <c r="AM71" s="897"/>
      <c r="AN71" s="897"/>
      <c r="AO71" s="897"/>
      <c r="AP71" s="897"/>
      <c r="AQ71" s="897"/>
      <c r="AR71" s="897"/>
      <c r="AS71" s="897"/>
      <c r="AT71" s="897"/>
      <c r="AU71" s="897"/>
      <c r="AV71" s="897"/>
      <c r="AW71" s="897"/>
      <c r="AX71" s="897"/>
      <c r="AY71" s="897"/>
      <c r="AZ71" s="897"/>
      <c r="BA71" s="897"/>
      <c r="BB71" s="897"/>
      <c r="BC71" s="897"/>
      <c r="BD71" s="897"/>
      <c r="BE71" s="897"/>
      <c r="BF71" s="897"/>
      <c r="BG71" s="897"/>
      <c r="BH71" s="897"/>
      <c r="BI71" s="897"/>
      <c r="BJ71" s="897"/>
      <c r="BK71" s="897"/>
      <c r="BL71" s="897"/>
      <c r="BM71" s="897"/>
      <c r="BN71" s="897"/>
      <c r="BO71" s="897"/>
      <c r="BP71" s="897"/>
      <c r="BQ71" s="897"/>
      <c r="BR71" s="897"/>
      <c r="BS71" s="897"/>
      <c r="BT71" s="897"/>
      <c r="BU71" s="897"/>
      <c r="BV71" s="897"/>
    </row>
    <row r="72" spans="1:76" s="56" customFormat="1" ht="21" customHeight="1">
      <c r="A72" s="897" t="s">
        <v>195</v>
      </c>
      <c r="B72" s="897"/>
      <c r="C72" s="897" t="s">
        <v>196</v>
      </c>
      <c r="D72" s="897"/>
      <c r="E72" s="897"/>
      <c r="F72" s="897"/>
      <c r="G72" s="897"/>
      <c r="H72" s="897"/>
      <c r="I72" s="897"/>
      <c r="J72" s="897"/>
      <c r="K72" s="897"/>
      <c r="L72" s="897"/>
      <c r="M72" s="897"/>
      <c r="N72" s="897"/>
      <c r="O72" s="897"/>
      <c r="P72" s="897"/>
      <c r="Q72" s="897"/>
      <c r="R72" s="897"/>
      <c r="S72" s="897"/>
      <c r="T72" s="897"/>
      <c r="U72" s="897"/>
      <c r="V72" s="897"/>
      <c r="W72" s="897"/>
      <c r="X72" s="897"/>
      <c r="Y72" s="897"/>
      <c r="Z72" s="897"/>
      <c r="AA72" s="897"/>
      <c r="AB72" s="897"/>
      <c r="AC72" s="897"/>
      <c r="AD72" s="897"/>
      <c r="AE72" s="897"/>
      <c r="AF72" s="897"/>
      <c r="AG72" s="897"/>
      <c r="AH72" s="897"/>
      <c r="AI72" s="897"/>
      <c r="AJ72" s="897"/>
      <c r="AK72" s="897"/>
      <c r="AL72" s="897"/>
      <c r="AM72" s="897"/>
      <c r="AN72" s="897"/>
      <c r="AO72" s="897"/>
      <c r="AP72" s="897"/>
      <c r="AQ72" s="897"/>
      <c r="AR72" s="897"/>
      <c r="AS72" s="897"/>
      <c r="AT72" s="897"/>
      <c r="AU72" s="897"/>
      <c r="AV72" s="897"/>
      <c r="AW72" s="897"/>
      <c r="AX72" s="897"/>
      <c r="AY72" s="897"/>
      <c r="AZ72" s="897"/>
      <c r="BA72" s="897"/>
      <c r="BB72" s="897"/>
      <c r="BC72" s="897"/>
      <c r="BD72" s="897"/>
      <c r="BE72" s="897"/>
      <c r="BF72" s="897"/>
      <c r="BG72" s="897"/>
      <c r="BH72" s="897"/>
      <c r="BI72" s="897"/>
      <c r="BJ72" s="897"/>
      <c r="BK72" s="897"/>
      <c r="BL72" s="897"/>
      <c r="BM72" s="897"/>
      <c r="BN72" s="897"/>
      <c r="BO72" s="897"/>
      <c r="BP72" s="897"/>
      <c r="BQ72" s="897"/>
      <c r="BR72" s="897"/>
      <c r="BS72" s="897"/>
      <c r="BT72" s="897"/>
      <c r="BU72" s="897"/>
      <c r="BV72" s="897"/>
    </row>
    <row r="73" spans="1:76" s="56" customFormat="1" ht="21" customHeight="1">
      <c r="A73" s="897" t="s">
        <v>197</v>
      </c>
      <c r="B73" s="897"/>
      <c r="C73" s="898" t="s">
        <v>198</v>
      </c>
      <c r="D73" s="898"/>
      <c r="E73" s="898"/>
      <c r="F73" s="898"/>
      <c r="G73" s="898"/>
      <c r="H73" s="898"/>
      <c r="I73" s="898"/>
      <c r="J73" s="898"/>
      <c r="K73" s="898"/>
      <c r="L73" s="898"/>
      <c r="M73" s="898"/>
      <c r="N73" s="898"/>
      <c r="O73" s="898"/>
      <c r="P73" s="898"/>
      <c r="Q73" s="898"/>
      <c r="R73" s="898"/>
      <c r="S73" s="898"/>
      <c r="T73" s="898"/>
      <c r="U73" s="898"/>
      <c r="V73" s="898"/>
      <c r="W73" s="898"/>
      <c r="X73" s="898"/>
      <c r="Y73" s="898"/>
      <c r="Z73" s="898"/>
      <c r="AA73" s="898"/>
      <c r="AB73" s="898"/>
      <c r="AC73" s="898"/>
      <c r="AD73" s="898"/>
      <c r="AE73" s="898"/>
      <c r="AF73" s="898"/>
      <c r="AG73" s="898"/>
      <c r="AH73" s="898"/>
      <c r="AI73" s="898"/>
      <c r="AJ73" s="898"/>
      <c r="AK73" s="898"/>
      <c r="AL73" s="898"/>
      <c r="AM73" s="898"/>
      <c r="AN73" s="898"/>
      <c r="AO73" s="898"/>
      <c r="AP73" s="898"/>
      <c r="AQ73" s="898"/>
      <c r="AR73" s="898"/>
      <c r="AS73" s="898"/>
      <c r="AT73" s="898"/>
      <c r="AU73" s="898"/>
      <c r="AV73" s="898"/>
      <c r="AW73" s="898"/>
      <c r="AX73" s="898"/>
      <c r="AY73" s="898"/>
      <c r="AZ73" s="898"/>
      <c r="BA73" s="898"/>
      <c r="BB73" s="898"/>
      <c r="BC73" s="898"/>
      <c r="BD73" s="898"/>
      <c r="BE73" s="898"/>
      <c r="BF73" s="898"/>
      <c r="BG73" s="898"/>
      <c r="BH73" s="898"/>
      <c r="BI73" s="898"/>
      <c r="BJ73" s="898"/>
      <c r="BK73" s="898"/>
      <c r="BL73" s="898"/>
      <c r="BM73" s="898"/>
      <c r="BN73" s="898"/>
      <c r="BO73" s="898"/>
      <c r="BP73" s="898"/>
      <c r="BQ73" s="898"/>
      <c r="BR73" s="898"/>
      <c r="BS73" s="898"/>
      <c r="BT73" s="898"/>
      <c r="BU73" s="898"/>
      <c r="BV73" s="898"/>
    </row>
    <row r="74" spans="1:76" s="56" customFormat="1" ht="21" customHeight="1">
      <c r="A74" s="68"/>
      <c r="C74" s="898"/>
      <c r="D74" s="898"/>
      <c r="E74" s="898"/>
      <c r="F74" s="898"/>
      <c r="G74" s="898"/>
      <c r="H74" s="898"/>
      <c r="I74" s="898"/>
      <c r="J74" s="898"/>
      <c r="K74" s="898"/>
      <c r="L74" s="898"/>
      <c r="M74" s="898"/>
      <c r="N74" s="898"/>
      <c r="O74" s="898"/>
      <c r="P74" s="898"/>
      <c r="Q74" s="898"/>
      <c r="R74" s="898"/>
      <c r="S74" s="898"/>
      <c r="T74" s="898"/>
      <c r="U74" s="898"/>
      <c r="V74" s="898"/>
      <c r="W74" s="898"/>
      <c r="X74" s="898"/>
      <c r="Y74" s="898"/>
      <c r="Z74" s="898"/>
      <c r="AA74" s="898"/>
      <c r="AB74" s="898"/>
      <c r="AC74" s="898"/>
      <c r="AD74" s="898"/>
      <c r="AE74" s="898"/>
      <c r="AF74" s="898"/>
      <c r="AG74" s="898"/>
      <c r="AH74" s="898"/>
      <c r="AI74" s="898"/>
      <c r="AJ74" s="898"/>
      <c r="AK74" s="898"/>
      <c r="AL74" s="898"/>
      <c r="AM74" s="898"/>
      <c r="AN74" s="898"/>
      <c r="AO74" s="898"/>
      <c r="AP74" s="898"/>
      <c r="AQ74" s="898"/>
      <c r="AR74" s="898"/>
      <c r="AS74" s="898"/>
      <c r="AT74" s="898"/>
      <c r="AU74" s="898"/>
      <c r="AV74" s="898"/>
      <c r="AW74" s="898"/>
      <c r="AX74" s="898"/>
      <c r="AY74" s="898"/>
      <c r="AZ74" s="898"/>
      <c r="BA74" s="898"/>
      <c r="BB74" s="898"/>
      <c r="BC74" s="898"/>
      <c r="BD74" s="898"/>
      <c r="BE74" s="898"/>
      <c r="BF74" s="898"/>
      <c r="BG74" s="898"/>
      <c r="BH74" s="898"/>
      <c r="BI74" s="898"/>
      <c r="BJ74" s="898"/>
      <c r="BK74" s="898"/>
      <c r="BL74" s="898"/>
      <c r="BM74" s="898"/>
      <c r="BN74" s="898"/>
      <c r="BO74" s="898"/>
      <c r="BP74" s="898"/>
      <c r="BQ74" s="898"/>
      <c r="BR74" s="898"/>
      <c r="BS74" s="898"/>
      <c r="BT74" s="898"/>
      <c r="BU74" s="898"/>
      <c r="BV74" s="898"/>
    </row>
    <row r="75" spans="1:76" s="56" customFormat="1" ht="21" customHeight="1">
      <c r="A75" s="897" t="s">
        <v>199</v>
      </c>
      <c r="B75" s="897"/>
      <c r="C75" s="897" t="s">
        <v>200</v>
      </c>
      <c r="D75" s="897"/>
      <c r="E75" s="897"/>
      <c r="F75" s="897"/>
      <c r="G75" s="897"/>
      <c r="H75" s="897"/>
      <c r="I75" s="897"/>
      <c r="J75" s="897"/>
      <c r="K75" s="897"/>
      <c r="L75" s="897"/>
      <c r="M75" s="897"/>
      <c r="N75" s="897"/>
      <c r="O75" s="897"/>
      <c r="P75" s="897"/>
      <c r="Q75" s="897"/>
      <c r="R75" s="897"/>
      <c r="S75" s="897"/>
      <c r="T75" s="897"/>
      <c r="U75" s="897"/>
      <c r="V75" s="897"/>
      <c r="W75" s="897"/>
      <c r="X75" s="897"/>
      <c r="Y75" s="897"/>
      <c r="Z75" s="897"/>
      <c r="AA75" s="897"/>
      <c r="AB75" s="897"/>
      <c r="AC75" s="897"/>
      <c r="AD75" s="897"/>
      <c r="AE75" s="897"/>
      <c r="AF75" s="897"/>
      <c r="AG75" s="897"/>
      <c r="AH75" s="897"/>
      <c r="AI75" s="897"/>
      <c r="AJ75" s="897"/>
      <c r="AK75" s="897"/>
      <c r="AL75" s="897"/>
      <c r="AM75" s="897"/>
      <c r="AN75" s="897"/>
      <c r="AO75" s="897"/>
      <c r="AP75" s="897"/>
      <c r="AQ75" s="897"/>
      <c r="AR75" s="897"/>
      <c r="AS75" s="897"/>
      <c r="AT75" s="897"/>
      <c r="AU75" s="897"/>
      <c r="AV75" s="897"/>
      <c r="AW75" s="897"/>
      <c r="AX75" s="897"/>
      <c r="AY75" s="897"/>
      <c r="AZ75" s="897"/>
      <c r="BA75" s="897"/>
      <c r="BB75" s="897"/>
      <c r="BC75" s="897"/>
      <c r="BD75" s="897"/>
      <c r="BE75" s="897"/>
      <c r="BF75" s="897"/>
      <c r="BG75" s="897"/>
      <c r="BH75" s="897"/>
      <c r="BI75" s="897"/>
      <c r="BJ75" s="897"/>
      <c r="BK75" s="897"/>
      <c r="BL75" s="897"/>
      <c r="BM75" s="897"/>
      <c r="BN75" s="897"/>
      <c r="BO75" s="897"/>
      <c r="BP75" s="897"/>
      <c r="BQ75" s="897"/>
      <c r="BR75" s="897"/>
      <c r="BS75" s="897"/>
      <c r="BT75" s="897"/>
      <c r="BU75" s="897"/>
      <c r="BV75" s="897"/>
    </row>
    <row r="76" spans="1:76" s="56" customFormat="1" ht="21" customHeight="1">
      <c r="A76" s="389" t="s">
        <v>201</v>
      </c>
      <c r="B76" s="389"/>
      <c r="C76" s="389"/>
      <c r="D76" s="389"/>
      <c r="E76" s="389"/>
      <c r="F76" s="389"/>
      <c r="G76" s="389"/>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389"/>
      <c r="AY76" s="389"/>
      <c r="AZ76" s="389"/>
      <c r="BA76" s="389"/>
      <c r="BB76" s="389"/>
      <c r="BC76" s="389"/>
      <c r="BD76" s="389"/>
      <c r="BE76" s="389"/>
      <c r="BF76" s="389"/>
      <c r="BG76" s="389"/>
      <c r="BH76" s="389"/>
      <c r="BI76" s="389"/>
      <c r="BJ76" s="389"/>
      <c r="BK76" s="389"/>
      <c r="BL76" s="389"/>
      <c r="BM76" s="389"/>
      <c r="BN76" s="389"/>
      <c r="BO76" s="389"/>
      <c r="BP76" s="389"/>
      <c r="BQ76" s="389"/>
      <c r="BR76" s="389"/>
      <c r="BS76" s="389"/>
      <c r="BT76" s="389"/>
      <c r="BU76" s="389"/>
      <c r="BV76" s="389"/>
    </row>
    <row r="77" spans="1:76" s="56" customFormat="1" ht="21" customHeight="1">
      <c r="A77" s="389"/>
      <c r="B77" s="389"/>
      <c r="C77" s="389"/>
      <c r="D77" s="389"/>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89"/>
      <c r="AY77" s="389"/>
      <c r="AZ77" s="389"/>
      <c r="BA77" s="389"/>
      <c r="BB77" s="389"/>
      <c r="BC77" s="389"/>
      <c r="BD77" s="389"/>
      <c r="BE77" s="389"/>
      <c r="BF77" s="389"/>
      <c r="BG77" s="389"/>
      <c r="BH77" s="389"/>
      <c r="BI77" s="389"/>
      <c r="BJ77" s="389"/>
      <c r="BK77" s="389"/>
      <c r="BL77" s="389"/>
      <c r="BM77" s="389"/>
      <c r="BN77" s="389"/>
      <c r="BO77" s="389"/>
      <c r="BP77" s="389"/>
      <c r="BQ77" s="389"/>
      <c r="BR77" s="389"/>
      <c r="BS77" s="389"/>
      <c r="BT77" s="389"/>
      <c r="BU77" s="389"/>
      <c r="BV77" s="389"/>
    </row>
    <row r="78" spans="1:76" s="94" customFormat="1" ht="21" customHeight="1">
      <c r="A78" s="390" t="s">
        <v>202</v>
      </c>
      <c r="B78" s="389"/>
      <c r="C78" s="389"/>
      <c r="D78" s="389"/>
      <c r="E78" s="389"/>
      <c r="F78" s="389"/>
      <c r="G78" s="389"/>
      <c r="H78" s="389"/>
      <c r="I78" s="389"/>
      <c r="J78" s="391"/>
      <c r="K78" s="391"/>
      <c r="L78" s="391"/>
      <c r="M78" s="391"/>
      <c r="N78" s="391"/>
      <c r="O78" s="391"/>
      <c r="P78" s="391"/>
      <c r="Q78" s="389"/>
      <c r="R78" s="392"/>
      <c r="S78" s="389"/>
      <c r="T78" s="389"/>
      <c r="U78" s="389"/>
      <c r="V78" s="392"/>
      <c r="W78" s="389"/>
      <c r="X78" s="389"/>
      <c r="Y78" s="389"/>
      <c r="Z78" s="389"/>
      <c r="AA78" s="389"/>
      <c r="AB78" s="389"/>
      <c r="AC78" s="389"/>
      <c r="AD78" s="389"/>
      <c r="AE78" s="389"/>
      <c r="AF78" s="389"/>
      <c r="AG78" s="389"/>
      <c r="AH78" s="389"/>
      <c r="AI78" s="389"/>
      <c r="AJ78" s="389"/>
      <c r="AK78" s="389"/>
      <c r="AL78" s="389"/>
      <c r="AM78" s="389"/>
      <c r="AN78" s="389"/>
      <c r="AO78" s="389"/>
      <c r="AP78" s="391"/>
      <c r="AQ78" s="391"/>
      <c r="AR78" s="391"/>
      <c r="AS78" s="391"/>
      <c r="AT78" s="391"/>
      <c r="AU78" s="391"/>
      <c r="AV78" s="391"/>
      <c r="AW78" s="389"/>
      <c r="AX78" s="392"/>
      <c r="AY78" s="389"/>
      <c r="AZ78" s="389"/>
      <c r="BA78" s="389"/>
      <c r="BB78" s="392"/>
      <c r="BC78" s="389"/>
      <c r="BD78" s="389"/>
      <c r="BE78" s="389"/>
      <c r="BF78" s="389"/>
      <c r="BG78" s="389"/>
      <c r="BH78" s="389"/>
      <c r="BI78" s="389"/>
      <c r="BJ78" s="389"/>
      <c r="BK78" s="389"/>
      <c r="BL78" s="389"/>
      <c r="BM78" s="389"/>
      <c r="BN78" s="389"/>
      <c r="BO78" s="389"/>
      <c r="BP78" s="389"/>
      <c r="BQ78" s="389"/>
      <c r="BR78" s="389"/>
      <c r="BS78" s="389"/>
      <c r="BT78" s="389"/>
      <c r="BU78" s="389"/>
      <c r="BV78" s="389"/>
      <c r="BW78" s="93"/>
      <c r="BX78" s="93"/>
    </row>
    <row r="79" spans="1:76" s="94" customFormat="1" ht="21" customHeight="1">
      <c r="A79" s="390"/>
      <c r="B79" s="389"/>
      <c r="C79" s="389"/>
      <c r="D79" s="389"/>
      <c r="E79" s="389"/>
      <c r="F79" s="389"/>
      <c r="G79" s="389"/>
      <c r="H79" s="389"/>
      <c r="I79" s="389"/>
      <c r="J79" s="391"/>
      <c r="K79" s="391"/>
      <c r="L79" s="391"/>
      <c r="M79" s="391"/>
      <c r="N79" s="391"/>
      <c r="O79" s="391"/>
      <c r="P79" s="391"/>
      <c r="Q79" s="389"/>
      <c r="R79" s="392"/>
      <c r="S79" s="389"/>
      <c r="T79" s="389"/>
      <c r="U79" s="389"/>
      <c r="V79" s="392"/>
      <c r="W79" s="389"/>
      <c r="X79" s="389"/>
      <c r="Y79" s="389"/>
      <c r="Z79" s="389"/>
      <c r="AA79" s="389"/>
      <c r="AB79" s="389"/>
      <c r="AC79" s="389"/>
      <c r="AD79" s="389"/>
      <c r="AE79" s="389"/>
      <c r="AF79" s="389"/>
      <c r="AG79" s="389"/>
      <c r="AH79" s="389"/>
      <c r="AI79" s="389"/>
      <c r="AJ79" s="389"/>
      <c r="AK79" s="389"/>
      <c r="AL79" s="389"/>
      <c r="AM79" s="389"/>
      <c r="AN79" s="389"/>
      <c r="AO79" s="389"/>
      <c r="AP79" s="391"/>
      <c r="AQ79" s="391"/>
      <c r="AR79" s="391"/>
      <c r="AS79" s="391"/>
      <c r="AT79" s="391"/>
      <c r="AU79" s="391"/>
      <c r="AV79" s="391"/>
      <c r="AW79" s="389"/>
      <c r="AX79" s="392"/>
      <c r="AY79" s="389"/>
      <c r="AZ79" s="389"/>
      <c r="BA79" s="389"/>
      <c r="BB79" s="392"/>
      <c r="BC79" s="389"/>
      <c r="BD79" s="389"/>
      <c r="BE79" s="389"/>
      <c r="BF79" s="389"/>
      <c r="BG79" s="389"/>
      <c r="BH79" s="389"/>
      <c r="BI79" s="389"/>
      <c r="BJ79" s="389"/>
      <c r="BK79" s="389"/>
      <c r="BL79" s="389"/>
      <c r="BM79" s="389"/>
      <c r="BN79" s="389"/>
      <c r="BO79" s="389"/>
      <c r="BP79" s="389"/>
      <c r="BQ79" s="389"/>
      <c r="BR79" s="389"/>
      <c r="BS79" s="389"/>
      <c r="BT79" s="389"/>
      <c r="BU79" s="389"/>
      <c r="BV79" s="389"/>
      <c r="BW79" s="93"/>
      <c r="BX79" s="93"/>
    </row>
    <row r="80" spans="1:76" s="94" customFormat="1" ht="21" customHeight="1">
      <c r="A80" s="392">
        <v>1</v>
      </c>
      <c r="B80" s="893" t="s">
        <v>545</v>
      </c>
      <c r="C80" s="893"/>
      <c r="D80" s="893"/>
      <c r="E80" s="893"/>
      <c r="F80" s="893"/>
      <c r="G80" s="893"/>
      <c r="H80" s="893"/>
      <c r="I80" s="893"/>
      <c r="J80" s="893"/>
      <c r="K80" s="893"/>
      <c r="L80" s="893"/>
      <c r="M80" s="893"/>
      <c r="N80" s="893"/>
      <c r="O80" s="893"/>
      <c r="P80" s="893"/>
      <c r="Q80" s="893"/>
      <c r="R80" s="893"/>
      <c r="S80" s="893"/>
      <c r="T80" s="893"/>
      <c r="U80" s="893"/>
      <c r="V80" s="893"/>
      <c r="W80" s="893"/>
      <c r="X80" s="893"/>
      <c r="Y80" s="893"/>
      <c r="Z80" s="893"/>
      <c r="AA80" s="893"/>
      <c r="AB80" s="893"/>
      <c r="AC80" s="893"/>
      <c r="AD80" s="893"/>
      <c r="AE80" s="893"/>
      <c r="AF80" s="893"/>
      <c r="AG80" s="893"/>
      <c r="AH80" s="893"/>
      <c r="AI80" s="893"/>
      <c r="AJ80" s="893"/>
      <c r="AK80" s="893"/>
      <c r="AL80" s="893"/>
      <c r="AM80" s="893"/>
      <c r="AN80" s="893"/>
      <c r="AO80" s="893"/>
      <c r="AP80" s="893"/>
      <c r="AQ80" s="893"/>
      <c r="AR80" s="893"/>
      <c r="AS80" s="893"/>
      <c r="AT80" s="893"/>
      <c r="AU80" s="893"/>
      <c r="AV80" s="893"/>
      <c r="AW80" s="893"/>
      <c r="AX80" s="893"/>
      <c r="AY80" s="893"/>
      <c r="AZ80" s="893"/>
      <c r="BA80" s="893"/>
      <c r="BB80" s="893"/>
      <c r="BC80" s="893"/>
      <c r="BD80" s="893"/>
      <c r="BE80" s="893"/>
      <c r="BF80" s="893"/>
      <c r="BG80" s="893"/>
      <c r="BH80" s="893"/>
      <c r="BI80" s="893"/>
      <c r="BJ80" s="893"/>
      <c r="BK80" s="893"/>
      <c r="BL80" s="893"/>
      <c r="BM80" s="893"/>
      <c r="BN80" s="893"/>
      <c r="BO80" s="893"/>
      <c r="BP80" s="893"/>
      <c r="BQ80" s="893"/>
      <c r="BR80" s="893"/>
      <c r="BS80" s="893"/>
      <c r="BT80" s="893"/>
      <c r="BU80" s="893"/>
      <c r="BV80" s="893"/>
      <c r="BW80" s="93"/>
      <c r="BX80" s="93"/>
    </row>
    <row r="81" spans="1:76" s="94" customFormat="1" ht="21" customHeight="1">
      <c r="A81" s="389"/>
      <c r="B81" s="893"/>
      <c r="C81" s="893"/>
      <c r="D81" s="893"/>
      <c r="E81" s="893"/>
      <c r="F81" s="893"/>
      <c r="G81" s="893"/>
      <c r="H81" s="893"/>
      <c r="I81" s="893"/>
      <c r="J81" s="893"/>
      <c r="K81" s="893"/>
      <c r="L81" s="893"/>
      <c r="M81" s="893"/>
      <c r="N81" s="893"/>
      <c r="O81" s="893"/>
      <c r="P81" s="893"/>
      <c r="Q81" s="893"/>
      <c r="R81" s="893"/>
      <c r="S81" s="893"/>
      <c r="T81" s="893"/>
      <c r="U81" s="893"/>
      <c r="V81" s="893"/>
      <c r="W81" s="893"/>
      <c r="X81" s="893"/>
      <c r="Y81" s="893"/>
      <c r="Z81" s="893"/>
      <c r="AA81" s="893"/>
      <c r="AB81" s="893"/>
      <c r="AC81" s="893"/>
      <c r="AD81" s="893"/>
      <c r="AE81" s="893"/>
      <c r="AF81" s="893"/>
      <c r="AG81" s="893"/>
      <c r="AH81" s="893"/>
      <c r="AI81" s="893"/>
      <c r="AJ81" s="893"/>
      <c r="AK81" s="893"/>
      <c r="AL81" s="893"/>
      <c r="AM81" s="893"/>
      <c r="AN81" s="893"/>
      <c r="AO81" s="893"/>
      <c r="AP81" s="893"/>
      <c r="AQ81" s="893"/>
      <c r="AR81" s="893"/>
      <c r="AS81" s="893"/>
      <c r="AT81" s="893"/>
      <c r="AU81" s="893"/>
      <c r="AV81" s="893"/>
      <c r="AW81" s="893"/>
      <c r="AX81" s="893"/>
      <c r="AY81" s="893"/>
      <c r="AZ81" s="893"/>
      <c r="BA81" s="893"/>
      <c r="BB81" s="893"/>
      <c r="BC81" s="893"/>
      <c r="BD81" s="893"/>
      <c r="BE81" s="893"/>
      <c r="BF81" s="893"/>
      <c r="BG81" s="893"/>
      <c r="BH81" s="893"/>
      <c r="BI81" s="893"/>
      <c r="BJ81" s="893"/>
      <c r="BK81" s="893"/>
      <c r="BL81" s="893"/>
      <c r="BM81" s="893"/>
      <c r="BN81" s="893"/>
      <c r="BO81" s="893"/>
      <c r="BP81" s="893"/>
      <c r="BQ81" s="893"/>
      <c r="BR81" s="893"/>
      <c r="BS81" s="893"/>
      <c r="BT81" s="893"/>
      <c r="BU81" s="893"/>
      <c r="BV81" s="893"/>
      <c r="BW81" s="93"/>
      <c r="BX81" s="93"/>
    </row>
    <row r="82" spans="1:76" s="94" customFormat="1" ht="21" customHeight="1">
      <c r="A82" s="389"/>
      <c r="B82" s="893"/>
      <c r="C82" s="893"/>
      <c r="D82" s="893"/>
      <c r="E82" s="893"/>
      <c r="F82" s="893"/>
      <c r="G82" s="893"/>
      <c r="H82" s="893"/>
      <c r="I82" s="893"/>
      <c r="J82" s="893"/>
      <c r="K82" s="893"/>
      <c r="L82" s="893"/>
      <c r="M82" s="893"/>
      <c r="N82" s="893"/>
      <c r="O82" s="893"/>
      <c r="P82" s="893"/>
      <c r="Q82" s="893"/>
      <c r="R82" s="893"/>
      <c r="S82" s="893"/>
      <c r="T82" s="893"/>
      <c r="U82" s="893"/>
      <c r="V82" s="893"/>
      <c r="W82" s="893"/>
      <c r="X82" s="893"/>
      <c r="Y82" s="893"/>
      <c r="Z82" s="893"/>
      <c r="AA82" s="893"/>
      <c r="AB82" s="893"/>
      <c r="AC82" s="893"/>
      <c r="AD82" s="893"/>
      <c r="AE82" s="893"/>
      <c r="AF82" s="893"/>
      <c r="AG82" s="893"/>
      <c r="AH82" s="893"/>
      <c r="AI82" s="893"/>
      <c r="AJ82" s="893"/>
      <c r="AK82" s="893"/>
      <c r="AL82" s="893"/>
      <c r="AM82" s="893"/>
      <c r="AN82" s="893"/>
      <c r="AO82" s="893"/>
      <c r="AP82" s="893"/>
      <c r="AQ82" s="893"/>
      <c r="AR82" s="893"/>
      <c r="AS82" s="893"/>
      <c r="AT82" s="893"/>
      <c r="AU82" s="893"/>
      <c r="AV82" s="893"/>
      <c r="AW82" s="893"/>
      <c r="AX82" s="893"/>
      <c r="AY82" s="893"/>
      <c r="AZ82" s="893"/>
      <c r="BA82" s="893"/>
      <c r="BB82" s="893"/>
      <c r="BC82" s="893"/>
      <c r="BD82" s="893"/>
      <c r="BE82" s="893"/>
      <c r="BF82" s="893"/>
      <c r="BG82" s="893"/>
      <c r="BH82" s="893"/>
      <c r="BI82" s="893"/>
      <c r="BJ82" s="893"/>
      <c r="BK82" s="893"/>
      <c r="BL82" s="893"/>
      <c r="BM82" s="893"/>
      <c r="BN82" s="893"/>
      <c r="BO82" s="893"/>
      <c r="BP82" s="893"/>
      <c r="BQ82" s="893"/>
      <c r="BR82" s="893"/>
      <c r="BS82" s="893"/>
      <c r="BT82" s="893"/>
      <c r="BU82" s="893"/>
      <c r="BV82" s="893"/>
      <c r="BW82" s="93"/>
      <c r="BX82" s="93"/>
    </row>
    <row r="83" spans="1:76" s="94" customFormat="1" ht="21" customHeight="1">
      <c r="A83" s="389"/>
      <c r="B83" s="893"/>
      <c r="C83" s="893"/>
      <c r="D83" s="893"/>
      <c r="E83" s="893"/>
      <c r="F83" s="893"/>
      <c r="G83" s="893"/>
      <c r="H83" s="893"/>
      <c r="I83" s="893"/>
      <c r="J83" s="893"/>
      <c r="K83" s="893"/>
      <c r="L83" s="893"/>
      <c r="M83" s="893"/>
      <c r="N83" s="893"/>
      <c r="O83" s="893"/>
      <c r="P83" s="893"/>
      <c r="Q83" s="893"/>
      <c r="R83" s="893"/>
      <c r="S83" s="893"/>
      <c r="T83" s="893"/>
      <c r="U83" s="893"/>
      <c r="V83" s="893"/>
      <c r="W83" s="893"/>
      <c r="X83" s="893"/>
      <c r="Y83" s="893"/>
      <c r="Z83" s="893"/>
      <c r="AA83" s="893"/>
      <c r="AB83" s="893"/>
      <c r="AC83" s="893"/>
      <c r="AD83" s="893"/>
      <c r="AE83" s="893"/>
      <c r="AF83" s="893"/>
      <c r="AG83" s="893"/>
      <c r="AH83" s="893"/>
      <c r="AI83" s="893"/>
      <c r="AJ83" s="893"/>
      <c r="AK83" s="893"/>
      <c r="AL83" s="893"/>
      <c r="AM83" s="893"/>
      <c r="AN83" s="893"/>
      <c r="AO83" s="893"/>
      <c r="AP83" s="893"/>
      <c r="AQ83" s="893"/>
      <c r="AR83" s="893"/>
      <c r="AS83" s="893"/>
      <c r="AT83" s="893"/>
      <c r="AU83" s="893"/>
      <c r="AV83" s="893"/>
      <c r="AW83" s="893"/>
      <c r="AX83" s="893"/>
      <c r="AY83" s="893"/>
      <c r="AZ83" s="893"/>
      <c r="BA83" s="893"/>
      <c r="BB83" s="893"/>
      <c r="BC83" s="893"/>
      <c r="BD83" s="893"/>
      <c r="BE83" s="893"/>
      <c r="BF83" s="893"/>
      <c r="BG83" s="893"/>
      <c r="BH83" s="893"/>
      <c r="BI83" s="893"/>
      <c r="BJ83" s="893"/>
      <c r="BK83" s="893"/>
      <c r="BL83" s="893"/>
      <c r="BM83" s="893"/>
      <c r="BN83" s="893"/>
      <c r="BO83" s="893"/>
      <c r="BP83" s="893"/>
      <c r="BQ83" s="893"/>
      <c r="BR83" s="893"/>
      <c r="BS83" s="893"/>
      <c r="BT83" s="893"/>
      <c r="BU83" s="893"/>
      <c r="BV83" s="893"/>
      <c r="BW83" s="93"/>
      <c r="BX83" s="93"/>
    </row>
    <row r="84" spans="1:76" s="94" customFormat="1" ht="21" customHeight="1">
      <c r="A84" s="389"/>
      <c r="B84" s="893"/>
      <c r="C84" s="893"/>
      <c r="D84" s="893"/>
      <c r="E84" s="893"/>
      <c r="F84" s="893"/>
      <c r="G84" s="893"/>
      <c r="H84" s="893"/>
      <c r="I84" s="893"/>
      <c r="J84" s="893"/>
      <c r="K84" s="893"/>
      <c r="L84" s="893"/>
      <c r="M84" s="893"/>
      <c r="N84" s="893"/>
      <c r="O84" s="893"/>
      <c r="P84" s="893"/>
      <c r="Q84" s="893"/>
      <c r="R84" s="893"/>
      <c r="S84" s="893"/>
      <c r="T84" s="893"/>
      <c r="U84" s="893"/>
      <c r="V84" s="893"/>
      <c r="W84" s="893"/>
      <c r="X84" s="893"/>
      <c r="Y84" s="893"/>
      <c r="Z84" s="893"/>
      <c r="AA84" s="893"/>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93"/>
      <c r="BX84" s="93"/>
    </row>
    <row r="85" spans="1:76" s="94" customFormat="1" ht="21" customHeight="1">
      <c r="A85" s="389"/>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c r="BF85" s="393"/>
      <c r="BG85" s="393"/>
      <c r="BH85" s="393"/>
      <c r="BI85" s="393"/>
      <c r="BJ85" s="393"/>
      <c r="BK85" s="393"/>
      <c r="BL85" s="393"/>
      <c r="BM85" s="393"/>
      <c r="BN85" s="393"/>
      <c r="BO85" s="393"/>
      <c r="BP85" s="393"/>
      <c r="BQ85" s="393"/>
      <c r="BR85" s="393"/>
      <c r="BS85" s="393"/>
      <c r="BT85" s="393"/>
      <c r="BU85" s="393"/>
      <c r="BV85" s="393"/>
      <c r="BW85" s="93"/>
      <c r="BX85" s="93"/>
    </row>
    <row r="86" spans="1:76" s="94" customFormat="1" ht="21" customHeight="1">
      <c r="A86" s="390" t="s">
        <v>203</v>
      </c>
      <c r="B86" s="389"/>
      <c r="C86" s="389"/>
      <c r="D86" s="389"/>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389"/>
      <c r="AL86" s="389"/>
      <c r="AM86" s="389"/>
      <c r="AN86" s="389"/>
      <c r="AO86" s="389"/>
      <c r="AP86" s="389"/>
      <c r="AQ86" s="389"/>
      <c r="AR86" s="389"/>
      <c r="AS86" s="389"/>
      <c r="AT86" s="389"/>
      <c r="AU86" s="389"/>
      <c r="AV86" s="389"/>
      <c r="AW86" s="389"/>
      <c r="AX86" s="389"/>
      <c r="AY86" s="389"/>
      <c r="AZ86" s="389"/>
      <c r="BA86" s="389"/>
      <c r="BB86" s="389"/>
      <c r="BC86" s="389"/>
      <c r="BD86" s="389"/>
      <c r="BE86" s="389"/>
      <c r="BF86" s="389"/>
      <c r="BG86" s="389"/>
      <c r="BH86" s="389"/>
      <c r="BI86" s="389"/>
      <c r="BJ86" s="389"/>
      <c r="BK86" s="389"/>
      <c r="BL86" s="389"/>
      <c r="BM86" s="389"/>
      <c r="BN86" s="389"/>
      <c r="BO86" s="389"/>
      <c r="BP86" s="389"/>
      <c r="BQ86" s="389"/>
      <c r="BR86" s="389"/>
      <c r="BS86" s="389"/>
      <c r="BT86" s="389"/>
      <c r="BU86" s="389"/>
      <c r="BV86" s="389"/>
      <c r="BW86" s="93"/>
      <c r="BX86" s="93"/>
    </row>
    <row r="87" spans="1:76" s="94" customFormat="1" ht="21" customHeight="1">
      <c r="A87" s="390"/>
      <c r="B87" s="389"/>
      <c r="C87" s="389"/>
      <c r="D87" s="389"/>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89"/>
      <c r="AY87" s="389"/>
      <c r="AZ87" s="389"/>
      <c r="BA87" s="389"/>
      <c r="BB87" s="389"/>
      <c r="BC87" s="389"/>
      <c r="BD87" s="389"/>
      <c r="BE87" s="389"/>
      <c r="BF87" s="389"/>
      <c r="BG87" s="389"/>
      <c r="BH87" s="389"/>
      <c r="BI87" s="389"/>
      <c r="BJ87" s="389"/>
      <c r="BK87" s="389"/>
      <c r="BL87" s="389"/>
      <c r="BM87" s="389"/>
      <c r="BN87" s="389"/>
      <c r="BO87" s="389"/>
      <c r="BP87" s="389"/>
      <c r="BQ87" s="389"/>
      <c r="BR87" s="389"/>
      <c r="BS87" s="389"/>
      <c r="BT87" s="389"/>
      <c r="BU87" s="389"/>
      <c r="BV87" s="389"/>
      <c r="BW87" s="93"/>
      <c r="BX87" s="93"/>
    </row>
    <row r="88" spans="1:76" s="94" customFormat="1" ht="21" customHeight="1">
      <c r="A88" s="892" t="s">
        <v>148</v>
      </c>
      <c r="B88" s="892"/>
      <c r="C88" s="896" t="s">
        <v>546</v>
      </c>
      <c r="D88" s="896"/>
      <c r="E88" s="896"/>
      <c r="F88" s="896"/>
      <c r="G88" s="896"/>
      <c r="H88" s="896"/>
      <c r="I88" s="896"/>
      <c r="J88" s="896"/>
      <c r="K88" s="896"/>
      <c r="L88" s="896"/>
      <c r="M88" s="896"/>
      <c r="N88" s="896"/>
      <c r="O88" s="896"/>
      <c r="P88" s="896"/>
      <c r="Q88" s="896"/>
      <c r="R88" s="896"/>
      <c r="S88" s="896"/>
      <c r="T88" s="896"/>
      <c r="U88" s="896"/>
      <c r="V88" s="896"/>
      <c r="W88" s="896"/>
      <c r="X88" s="896"/>
      <c r="Y88" s="896"/>
      <c r="Z88" s="896"/>
      <c r="AA88" s="896"/>
      <c r="AB88" s="896"/>
      <c r="AC88" s="896"/>
      <c r="AD88" s="896"/>
      <c r="AE88" s="896"/>
      <c r="AF88" s="896"/>
      <c r="AG88" s="896"/>
      <c r="AH88" s="896"/>
      <c r="AI88" s="896"/>
      <c r="AJ88" s="896"/>
      <c r="AK88" s="896"/>
      <c r="AL88" s="896"/>
      <c r="AM88" s="896"/>
      <c r="AN88" s="896"/>
      <c r="AO88" s="896"/>
      <c r="AP88" s="896"/>
      <c r="AQ88" s="896"/>
      <c r="AR88" s="896"/>
      <c r="AS88" s="896"/>
      <c r="AT88" s="896"/>
      <c r="AU88" s="896"/>
      <c r="AV88" s="896"/>
      <c r="AW88" s="896"/>
      <c r="AX88" s="896"/>
      <c r="AY88" s="896"/>
      <c r="AZ88" s="896"/>
      <c r="BA88" s="896"/>
      <c r="BB88" s="896"/>
      <c r="BC88" s="896"/>
      <c r="BD88" s="896"/>
      <c r="BE88" s="896"/>
      <c r="BF88" s="896"/>
      <c r="BG88" s="896"/>
      <c r="BH88" s="896"/>
      <c r="BI88" s="896"/>
      <c r="BJ88" s="896"/>
      <c r="BK88" s="896"/>
      <c r="BL88" s="896"/>
      <c r="BM88" s="896"/>
      <c r="BN88" s="896"/>
      <c r="BO88" s="896"/>
      <c r="BP88" s="896"/>
      <c r="BQ88" s="896"/>
      <c r="BR88" s="896"/>
      <c r="BS88" s="896"/>
      <c r="BT88" s="896"/>
      <c r="BU88" s="896"/>
      <c r="BV88" s="896"/>
      <c r="BW88" s="93"/>
      <c r="BX88" s="93"/>
    </row>
    <row r="89" spans="1:76" s="94" customFormat="1" ht="21" customHeight="1">
      <c r="A89" s="394"/>
      <c r="B89" s="394"/>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63"/>
      <c r="BR89" s="263"/>
      <c r="BS89" s="263"/>
      <c r="BT89" s="263"/>
      <c r="BU89" s="263"/>
      <c r="BV89" s="263"/>
      <c r="BW89" s="93"/>
      <c r="BX89" s="93"/>
    </row>
    <row r="90" spans="1:76" s="94" customFormat="1" ht="21" customHeight="1">
      <c r="A90" s="892" t="s">
        <v>150</v>
      </c>
      <c r="B90" s="892"/>
      <c r="C90" s="896" t="s">
        <v>547</v>
      </c>
      <c r="D90" s="896"/>
      <c r="E90" s="896"/>
      <c r="F90" s="896"/>
      <c r="G90" s="896"/>
      <c r="H90" s="896"/>
      <c r="I90" s="896"/>
      <c r="J90" s="896"/>
      <c r="K90" s="896"/>
      <c r="L90" s="896"/>
      <c r="M90" s="896"/>
      <c r="N90" s="896"/>
      <c r="O90" s="896"/>
      <c r="P90" s="896"/>
      <c r="Q90" s="896"/>
      <c r="R90" s="896"/>
      <c r="S90" s="896"/>
      <c r="T90" s="896"/>
      <c r="U90" s="896"/>
      <c r="V90" s="896"/>
      <c r="W90" s="896"/>
      <c r="X90" s="896"/>
      <c r="Y90" s="896"/>
      <c r="Z90" s="896"/>
      <c r="AA90" s="896"/>
      <c r="AB90" s="896"/>
      <c r="AC90" s="896"/>
      <c r="AD90" s="896"/>
      <c r="AE90" s="896"/>
      <c r="AF90" s="896"/>
      <c r="AG90" s="896"/>
      <c r="AH90" s="896"/>
      <c r="AI90" s="896"/>
      <c r="AJ90" s="896"/>
      <c r="AK90" s="896"/>
      <c r="AL90" s="896"/>
      <c r="AM90" s="896"/>
      <c r="AN90" s="896"/>
      <c r="AO90" s="896"/>
      <c r="AP90" s="896"/>
      <c r="AQ90" s="896"/>
      <c r="AR90" s="896"/>
      <c r="AS90" s="896"/>
      <c r="AT90" s="896"/>
      <c r="AU90" s="896"/>
      <c r="AV90" s="896"/>
      <c r="AW90" s="896"/>
      <c r="AX90" s="896"/>
      <c r="AY90" s="896"/>
      <c r="AZ90" s="896"/>
      <c r="BA90" s="896"/>
      <c r="BB90" s="896"/>
      <c r="BC90" s="896"/>
      <c r="BD90" s="896"/>
      <c r="BE90" s="896"/>
      <c r="BF90" s="896"/>
      <c r="BG90" s="896"/>
      <c r="BH90" s="896"/>
      <c r="BI90" s="896"/>
      <c r="BJ90" s="896"/>
      <c r="BK90" s="896"/>
      <c r="BL90" s="896"/>
      <c r="BM90" s="896"/>
      <c r="BN90" s="896"/>
      <c r="BO90" s="896"/>
      <c r="BP90" s="896"/>
      <c r="BQ90" s="896"/>
      <c r="BR90" s="896"/>
      <c r="BS90" s="896"/>
      <c r="BT90" s="896"/>
      <c r="BU90" s="896"/>
      <c r="BV90" s="896"/>
      <c r="BW90" s="93"/>
      <c r="BX90" s="93"/>
    </row>
    <row r="91" spans="1:76" s="94" customFormat="1" ht="21" customHeight="1">
      <c r="A91" s="394"/>
      <c r="B91" s="394"/>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63"/>
      <c r="BT91" s="263"/>
      <c r="BU91" s="263"/>
      <c r="BV91" s="263"/>
      <c r="BW91" s="93"/>
      <c r="BX91" s="93"/>
    </row>
    <row r="92" spans="1:76" s="94" customFormat="1" ht="21" customHeight="1">
      <c r="A92" s="892" t="s">
        <v>151</v>
      </c>
      <c r="B92" s="892"/>
      <c r="C92" s="896" t="s">
        <v>548</v>
      </c>
      <c r="D92" s="896"/>
      <c r="E92" s="896"/>
      <c r="F92" s="896"/>
      <c r="G92" s="896"/>
      <c r="H92" s="896"/>
      <c r="I92" s="896"/>
      <c r="J92" s="896"/>
      <c r="K92" s="896"/>
      <c r="L92" s="896"/>
      <c r="M92" s="896"/>
      <c r="N92" s="896"/>
      <c r="O92" s="896"/>
      <c r="P92" s="896"/>
      <c r="Q92" s="896"/>
      <c r="R92" s="896"/>
      <c r="S92" s="896"/>
      <c r="T92" s="896"/>
      <c r="U92" s="896"/>
      <c r="V92" s="896"/>
      <c r="W92" s="896"/>
      <c r="X92" s="896"/>
      <c r="Y92" s="896"/>
      <c r="Z92" s="896"/>
      <c r="AA92" s="896"/>
      <c r="AB92" s="896"/>
      <c r="AC92" s="896"/>
      <c r="AD92" s="896"/>
      <c r="AE92" s="896"/>
      <c r="AF92" s="896"/>
      <c r="AG92" s="896"/>
      <c r="AH92" s="896"/>
      <c r="AI92" s="896"/>
      <c r="AJ92" s="896"/>
      <c r="AK92" s="896"/>
      <c r="AL92" s="896"/>
      <c r="AM92" s="896"/>
      <c r="AN92" s="896"/>
      <c r="AO92" s="896"/>
      <c r="AP92" s="896"/>
      <c r="AQ92" s="896"/>
      <c r="AR92" s="896"/>
      <c r="AS92" s="896"/>
      <c r="AT92" s="896"/>
      <c r="AU92" s="896"/>
      <c r="AV92" s="896"/>
      <c r="AW92" s="896"/>
      <c r="AX92" s="896"/>
      <c r="AY92" s="896"/>
      <c r="AZ92" s="896"/>
      <c r="BA92" s="896"/>
      <c r="BB92" s="896"/>
      <c r="BC92" s="896"/>
      <c r="BD92" s="896"/>
      <c r="BE92" s="896"/>
      <c r="BF92" s="896"/>
      <c r="BG92" s="896"/>
      <c r="BH92" s="896"/>
      <c r="BI92" s="896"/>
      <c r="BJ92" s="896"/>
      <c r="BK92" s="896"/>
      <c r="BL92" s="896"/>
      <c r="BM92" s="896"/>
      <c r="BN92" s="896"/>
      <c r="BO92" s="896"/>
      <c r="BP92" s="896"/>
      <c r="BQ92" s="896"/>
      <c r="BR92" s="896"/>
      <c r="BS92" s="896"/>
      <c r="BT92" s="896"/>
      <c r="BU92" s="896"/>
      <c r="BV92" s="896"/>
      <c r="BW92" s="93"/>
      <c r="BX92" s="93"/>
    </row>
    <row r="93" spans="1:76" s="94" customFormat="1" ht="21" customHeight="1">
      <c r="A93" s="394"/>
      <c r="B93" s="394"/>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63"/>
      <c r="BV93" s="263"/>
      <c r="BW93" s="93"/>
      <c r="BX93" s="93"/>
    </row>
    <row r="94" spans="1:76" s="94" customFormat="1" ht="21" customHeight="1">
      <c r="A94" s="892" t="s">
        <v>153</v>
      </c>
      <c r="B94" s="892"/>
      <c r="C94" s="896" t="s">
        <v>549</v>
      </c>
      <c r="D94" s="896"/>
      <c r="E94" s="896"/>
      <c r="F94" s="896"/>
      <c r="G94" s="896"/>
      <c r="H94" s="896"/>
      <c r="I94" s="896"/>
      <c r="J94" s="896"/>
      <c r="K94" s="896"/>
      <c r="L94" s="896"/>
      <c r="M94" s="896"/>
      <c r="N94" s="896"/>
      <c r="O94" s="896"/>
      <c r="P94" s="896"/>
      <c r="Q94" s="896"/>
      <c r="R94" s="896"/>
      <c r="S94" s="896"/>
      <c r="T94" s="896"/>
      <c r="U94" s="896"/>
      <c r="V94" s="896"/>
      <c r="W94" s="896"/>
      <c r="X94" s="896"/>
      <c r="Y94" s="896"/>
      <c r="Z94" s="896"/>
      <c r="AA94" s="896"/>
      <c r="AB94" s="896"/>
      <c r="AC94" s="896"/>
      <c r="AD94" s="896"/>
      <c r="AE94" s="896"/>
      <c r="AF94" s="896"/>
      <c r="AG94" s="896"/>
      <c r="AH94" s="896"/>
      <c r="AI94" s="896"/>
      <c r="AJ94" s="896"/>
      <c r="AK94" s="896"/>
      <c r="AL94" s="896"/>
      <c r="AM94" s="896"/>
      <c r="AN94" s="896"/>
      <c r="AO94" s="896"/>
      <c r="AP94" s="896"/>
      <c r="AQ94" s="896"/>
      <c r="AR94" s="896"/>
      <c r="AS94" s="896"/>
      <c r="AT94" s="896"/>
      <c r="AU94" s="896"/>
      <c r="AV94" s="896"/>
      <c r="AW94" s="896"/>
      <c r="AX94" s="896"/>
      <c r="AY94" s="896"/>
      <c r="AZ94" s="896"/>
      <c r="BA94" s="896"/>
      <c r="BB94" s="896"/>
      <c r="BC94" s="896"/>
      <c r="BD94" s="896"/>
      <c r="BE94" s="896"/>
      <c r="BF94" s="896"/>
      <c r="BG94" s="896"/>
      <c r="BH94" s="896"/>
      <c r="BI94" s="896"/>
      <c r="BJ94" s="896"/>
      <c r="BK94" s="896"/>
      <c r="BL94" s="896"/>
      <c r="BM94" s="896"/>
      <c r="BN94" s="896"/>
      <c r="BO94" s="896"/>
      <c r="BP94" s="896"/>
      <c r="BQ94" s="896"/>
      <c r="BR94" s="896"/>
      <c r="BS94" s="896"/>
      <c r="BT94" s="896"/>
      <c r="BU94" s="896"/>
      <c r="BV94" s="896"/>
      <c r="BW94" s="93"/>
      <c r="BX94" s="93"/>
    </row>
    <row r="95" spans="1:76" s="94" customFormat="1" ht="21" customHeight="1">
      <c r="A95" s="394"/>
      <c r="B95" s="394"/>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93"/>
      <c r="BX95" s="93"/>
    </row>
    <row r="96" spans="1:76" s="94" customFormat="1" ht="21" customHeight="1">
      <c r="A96" s="892" t="s">
        <v>158</v>
      </c>
      <c r="B96" s="892"/>
      <c r="C96" s="896" t="s">
        <v>550</v>
      </c>
      <c r="D96" s="896"/>
      <c r="E96" s="896"/>
      <c r="F96" s="896"/>
      <c r="G96" s="896"/>
      <c r="H96" s="896"/>
      <c r="I96" s="896"/>
      <c r="J96" s="896"/>
      <c r="K96" s="896"/>
      <c r="L96" s="896"/>
      <c r="M96" s="896"/>
      <c r="N96" s="896"/>
      <c r="O96" s="896"/>
      <c r="P96" s="896"/>
      <c r="Q96" s="896"/>
      <c r="R96" s="896"/>
      <c r="S96" s="896"/>
      <c r="T96" s="896"/>
      <c r="U96" s="896"/>
      <c r="V96" s="896"/>
      <c r="W96" s="896"/>
      <c r="X96" s="896"/>
      <c r="Y96" s="896"/>
      <c r="Z96" s="896"/>
      <c r="AA96" s="896"/>
      <c r="AB96" s="896"/>
      <c r="AC96" s="896"/>
      <c r="AD96" s="896"/>
      <c r="AE96" s="896"/>
      <c r="AF96" s="896"/>
      <c r="AG96" s="896"/>
      <c r="AH96" s="896"/>
      <c r="AI96" s="896"/>
      <c r="AJ96" s="896"/>
      <c r="AK96" s="896"/>
      <c r="AL96" s="896"/>
      <c r="AM96" s="896"/>
      <c r="AN96" s="896"/>
      <c r="AO96" s="896"/>
      <c r="AP96" s="896"/>
      <c r="AQ96" s="896"/>
      <c r="AR96" s="896"/>
      <c r="AS96" s="896"/>
      <c r="AT96" s="896"/>
      <c r="AU96" s="896"/>
      <c r="AV96" s="896"/>
      <c r="AW96" s="896"/>
      <c r="AX96" s="896"/>
      <c r="AY96" s="896"/>
      <c r="AZ96" s="896"/>
      <c r="BA96" s="896"/>
      <c r="BB96" s="896"/>
      <c r="BC96" s="896"/>
      <c r="BD96" s="896"/>
      <c r="BE96" s="896"/>
      <c r="BF96" s="896"/>
      <c r="BG96" s="896"/>
      <c r="BH96" s="896"/>
      <c r="BI96" s="896"/>
      <c r="BJ96" s="896"/>
      <c r="BK96" s="896"/>
      <c r="BL96" s="896"/>
      <c r="BM96" s="896"/>
      <c r="BN96" s="896"/>
      <c r="BO96" s="896"/>
      <c r="BP96" s="896"/>
      <c r="BQ96" s="896"/>
      <c r="BR96" s="896"/>
      <c r="BS96" s="896"/>
      <c r="BT96" s="896"/>
      <c r="BU96" s="896"/>
      <c r="BV96" s="896"/>
      <c r="BW96" s="93"/>
      <c r="BX96" s="93"/>
    </row>
    <row r="97" spans="1:76" s="94" customFormat="1" ht="21" customHeight="1">
      <c r="A97" s="394"/>
      <c r="B97" s="394"/>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93"/>
      <c r="BX97" s="93"/>
    </row>
    <row r="98" spans="1:76" s="94" customFormat="1" ht="21" customHeight="1">
      <c r="A98" s="892" t="s">
        <v>159</v>
      </c>
      <c r="B98" s="892"/>
      <c r="C98" s="893" t="s">
        <v>551</v>
      </c>
      <c r="D98" s="893"/>
      <c r="E98" s="893"/>
      <c r="F98" s="893"/>
      <c r="G98" s="893"/>
      <c r="H98" s="893"/>
      <c r="I98" s="893"/>
      <c r="J98" s="893"/>
      <c r="K98" s="893"/>
      <c r="L98" s="893"/>
      <c r="M98" s="893"/>
      <c r="N98" s="893"/>
      <c r="O98" s="893"/>
      <c r="P98" s="893"/>
      <c r="Q98" s="893"/>
      <c r="R98" s="893"/>
      <c r="S98" s="893"/>
      <c r="T98" s="893"/>
      <c r="U98" s="893"/>
      <c r="V98" s="893"/>
      <c r="W98" s="893"/>
      <c r="X98" s="893"/>
      <c r="Y98" s="893"/>
      <c r="Z98" s="893"/>
      <c r="AA98" s="893"/>
      <c r="AB98" s="893"/>
      <c r="AC98" s="893"/>
      <c r="AD98" s="893"/>
      <c r="AE98" s="893"/>
      <c r="AF98" s="893"/>
      <c r="AG98" s="893"/>
      <c r="AH98" s="893"/>
      <c r="AI98" s="893"/>
      <c r="AJ98" s="893"/>
      <c r="AK98" s="893"/>
      <c r="AL98" s="893"/>
      <c r="AM98" s="893"/>
      <c r="AN98" s="893"/>
      <c r="AO98" s="893"/>
      <c r="AP98" s="893"/>
      <c r="AQ98" s="893"/>
      <c r="AR98" s="893"/>
      <c r="AS98" s="893"/>
      <c r="AT98" s="893"/>
      <c r="AU98" s="893"/>
      <c r="AV98" s="893"/>
      <c r="AW98" s="893"/>
      <c r="AX98" s="893"/>
      <c r="AY98" s="893"/>
      <c r="AZ98" s="893"/>
      <c r="BA98" s="893"/>
      <c r="BB98" s="893"/>
      <c r="BC98" s="893"/>
      <c r="BD98" s="893"/>
      <c r="BE98" s="893"/>
      <c r="BF98" s="893"/>
      <c r="BG98" s="893"/>
      <c r="BH98" s="893"/>
      <c r="BI98" s="893"/>
      <c r="BJ98" s="893"/>
      <c r="BK98" s="893"/>
      <c r="BL98" s="893"/>
      <c r="BM98" s="893"/>
      <c r="BN98" s="893"/>
      <c r="BO98" s="893"/>
      <c r="BP98" s="893"/>
      <c r="BQ98" s="893"/>
      <c r="BR98" s="893"/>
      <c r="BS98" s="893"/>
      <c r="BT98" s="893"/>
      <c r="BU98" s="893"/>
      <c r="BV98" s="893"/>
      <c r="BW98" s="93"/>
      <c r="BX98" s="93"/>
    </row>
    <row r="99" spans="1:76" s="94" customFormat="1" ht="21" customHeight="1">
      <c r="A99" s="892"/>
      <c r="B99" s="892"/>
      <c r="C99" s="893"/>
      <c r="D99" s="893"/>
      <c r="E99" s="893"/>
      <c r="F99" s="893"/>
      <c r="G99" s="893"/>
      <c r="H99" s="893"/>
      <c r="I99" s="893"/>
      <c r="J99" s="893"/>
      <c r="K99" s="893"/>
      <c r="L99" s="893"/>
      <c r="M99" s="893"/>
      <c r="N99" s="893"/>
      <c r="O99" s="893"/>
      <c r="P99" s="893"/>
      <c r="Q99" s="893"/>
      <c r="R99" s="893"/>
      <c r="S99" s="893"/>
      <c r="T99" s="893"/>
      <c r="U99" s="893"/>
      <c r="V99" s="893"/>
      <c r="W99" s="893"/>
      <c r="X99" s="893"/>
      <c r="Y99" s="893"/>
      <c r="Z99" s="893"/>
      <c r="AA99" s="893"/>
      <c r="AB99" s="893"/>
      <c r="AC99" s="893"/>
      <c r="AD99" s="893"/>
      <c r="AE99" s="893"/>
      <c r="AF99" s="893"/>
      <c r="AG99" s="893"/>
      <c r="AH99" s="893"/>
      <c r="AI99" s="893"/>
      <c r="AJ99" s="893"/>
      <c r="AK99" s="893"/>
      <c r="AL99" s="893"/>
      <c r="AM99" s="893"/>
      <c r="AN99" s="893"/>
      <c r="AO99" s="893"/>
      <c r="AP99" s="893"/>
      <c r="AQ99" s="893"/>
      <c r="AR99" s="893"/>
      <c r="AS99" s="893"/>
      <c r="AT99" s="893"/>
      <c r="AU99" s="893"/>
      <c r="AV99" s="893"/>
      <c r="AW99" s="893"/>
      <c r="AX99" s="893"/>
      <c r="AY99" s="893"/>
      <c r="AZ99" s="893"/>
      <c r="BA99" s="893"/>
      <c r="BB99" s="893"/>
      <c r="BC99" s="893"/>
      <c r="BD99" s="893"/>
      <c r="BE99" s="893"/>
      <c r="BF99" s="893"/>
      <c r="BG99" s="893"/>
      <c r="BH99" s="893"/>
      <c r="BI99" s="893"/>
      <c r="BJ99" s="893"/>
      <c r="BK99" s="893"/>
      <c r="BL99" s="893"/>
      <c r="BM99" s="893"/>
      <c r="BN99" s="893"/>
      <c r="BO99" s="893"/>
      <c r="BP99" s="893"/>
      <c r="BQ99" s="893"/>
      <c r="BR99" s="893"/>
      <c r="BS99" s="893"/>
      <c r="BT99" s="893"/>
      <c r="BU99" s="893"/>
      <c r="BV99" s="893"/>
      <c r="BW99" s="93"/>
      <c r="BX99" s="93"/>
    </row>
    <row r="100" spans="1:76" s="94" customFormat="1" ht="21" customHeight="1">
      <c r="A100" s="394"/>
      <c r="B100" s="394"/>
      <c r="C100" s="393"/>
      <c r="D100" s="393"/>
      <c r="E100" s="393"/>
      <c r="F100" s="393"/>
      <c r="G100" s="393"/>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c r="AH100" s="393"/>
      <c r="AI100" s="393"/>
      <c r="AJ100" s="393"/>
      <c r="AK100" s="393"/>
      <c r="AL100" s="393"/>
      <c r="AM100" s="393"/>
      <c r="AN100" s="393"/>
      <c r="AO100" s="393"/>
      <c r="AP100" s="393"/>
      <c r="AQ100" s="393"/>
      <c r="AR100" s="393"/>
      <c r="AS100" s="393"/>
      <c r="AT100" s="393"/>
      <c r="AU100" s="393"/>
      <c r="AV100" s="393"/>
      <c r="AW100" s="393"/>
      <c r="AX100" s="393"/>
      <c r="AY100" s="393"/>
      <c r="AZ100" s="393"/>
      <c r="BA100" s="393"/>
      <c r="BB100" s="393"/>
      <c r="BC100" s="393"/>
      <c r="BD100" s="393"/>
      <c r="BE100" s="393"/>
      <c r="BF100" s="393"/>
      <c r="BG100" s="393"/>
      <c r="BH100" s="393"/>
      <c r="BI100" s="393"/>
      <c r="BJ100" s="393"/>
      <c r="BK100" s="393"/>
      <c r="BL100" s="393"/>
      <c r="BM100" s="393"/>
      <c r="BN100" s="393"/>
      <c r="BO100" s="393"/>
      <c r="BP100" s="393"/>
      <c r="BQ100" s="393"/>
      <c r="BR100" s="393"/>
      <c r="BS100" s="393"/>
      <c r="BT100" s="393"/>
      <c r="BU100" s="393"/>
      <c r="BV100" s="393"/>
      <c r="BW100" s="93"/>
      <c r="BX100" s="93"/>
    </row>
    <row r="101" spans="1:76" s="94" customFormat="1" ht="21" customHeight="1">
      <c r="A101" s="892" t="s">
        <v>160</v>
      </c>
      <c r="B101" s="892"/>
      <c r="C101" s="893" t="s">
        <v>552</v>
      </c>
      <c r="D101" s="893"/>
      <c r="E101" s="893"/>
      <c r="F101" s="893"/>
      <c r="G101" s="893"/>
      <c r="H101" s="893"/>
      <c r="I101" s="893"/>
      <c r="J101" s="893"/>
      <c r="K101" s="893"/>
      <c r="L101" s="893"/>
      <c r="M101" s="893"/>
      <c r="N101" s="893"/>
      <c r="O101" s="893"/>
      <c r="P101" s="893"/>
      <c r="Q101" s="893"/>
      <c r="R101" s="893"/>
      <c r="S101" s="893"/>
      <c r="T101" s="893"/>
      <c r="U101" s="893"/>
      <c r="V101" s="893"/>
      <c r="W101" s="893"/>
      <c r="X101" s="893"/>
      <c r="Y101" s="893"/>
      <c r="Z101" s="893"/>
      <c r="AA101" s="893"/>
      <c r="AB101" s="893"/>
      <c r="AC101" s="893"/>
      <c r="AD101" s="893"/>
      <c r="AE101" s="893"/>
      <c r="AF101" s="893"/>
      <c r="AG101" s="893"/>
      <c r="AH101" s="893"/>
      <c r="AI101" s="893"/>
      <c r="AJ101" s="893"/>
      <c r="AK101" s="893"/>
      <c r="AL101" s="893"/>
      <c r="AM101" s="893"/>
      <c r="AN101" s="893"/>
      <c r="AO101" s="893"/>
      <c r="AP101" s="893"/>
      <c r="AQ101" s="893"/>
      <c r="AR101" s="893"/>
      <c r="AS101" s="893"/>
      <c r="AT101" s="893"/>
      <c r="AU101" s="893"/>
      <c r="AV101" s="893"/>
      <c r="AW101" s="893"/>
      <c r="AX101" s="893"/>
      <c r="AY101" s="893"/>
      <c r="AZ101" s="893"/>
      <c r="BA101" s="893"/>
      <c r="BB101" s="893"/>
      <c r="BC101" s="893"/>
      <c r="BD101" s="893"/>
      <c r="BE101" s="893"/>
      <c r="BF101" s="893"/>
      <c r="BG101" s="893"/>
      <c r="BH101" s="893"/>
      <c r="BI101" s="893"/>
      <c r="BJ101" s="893"/>
      <c r="BK101" s="893"/>
      <c r="BL101" s="893"/>
      <c r="BM101" s="893"/>
      <c r="BN101" s="893"/>
      <c r="BO101" s="893"/>
      <c r="BP101" s="893"/>
      <c r="BQ101" s="893"/>
      <c r="BR101" s="893"/>
      <c r="BS101" s="893"/>
      <c r="BT101" s="893"/>
      <c r="BU101" s="893"/>
      <c r="BV101" s="893"/>
      <c r="BW101" s="93"/>
      <c r="BX101" s="93"/>
    </row>
    <row r="102" spans="1:76" s="94" customFormat="1" ht="21" customHeight="1">
      <c r="A102" s="892"/>
      <c r="B102" s="892"/>
      <c r="C102" s="893"/>
      <c r="D102" s="893"/>
      <c r="E102" s="893"/>
      <c r="F102" s="893"/>
      <c r="G102" s="893"/>
      <c r="H102" s="893"/>
      <c r="I102" s="893"/>
      <c r="J102" s="893"/>
      <c r="K102" s="893"/>
      <c r="L102" s="893"/>
      <c r="M102" s="893"/>
      <c r="N102" s="893"/>
      <c r="O102" s="893"/>
      <c r="P102" s="893"/>
      <c r="Q102" s="893"/>
      <c r="R102" s="893"/>
      <c r="S102" s="893"/>
      <c r="T102" s="893"/>
      <c r="U102" s="893"/>
      <c r="V102" s="893"/>
      <c r="W102" s="893"/>
      <c r="X102" s="893"/>
      <c r="Y102" s="893"/>
      <c r="Z102" s="893"/>
      <c r="AA102" s="893"/>
      <c r="AB102" s="893"/>
      <c r="AC102" s="893"/>
      <c r="AD102" s="893"/>
      <c r="AE102" s="893"/>
      <c r="AF102" s="893"/>
      <c r="AG102" s="893"/>
      <c r="AH102" s="893"/>
      <c r="AI102" s="893"/>
      <c r="AJ102" s="893"/>
      <c r="AK102" s="893"/>
      <c r="AL102" s="893"/>
      <c r="AM102" s="893"/>
      <c r="AN102" s="893"/>
      <c r="AO102" s="893"/>
      <c r="AP102" s="893"/>
      <c r="AQ102" s="893"/>
      <c r="AR102" s="893"/>
      <c r="AS102" s="893"/>
      <c r="AT102" s="893"/>
      <c r="AU102" s="893"/>
      <c r="AV102" s="893"/>
      <c r="AW102" s="893"/>
      <c r="AX102" s="893"/>
      <c r="AY102" s="893"/>
      <c r="AZ102" s="893"/>
      <c r="BA102" s="893"/>
      <c r="BB102" s="893"/>
      <c r="BC102" s="893"/>
      <c r="BD102" s="893"/>
      <c r="BE102" s="893"/>
      <c r="BF102" s="893"/>
      <c r="BG102" s="893"/>
      <c r="BH102" s="893"/>
      <c r="BI102" s="893"/>
      <c r="BJ102" s="893"/>
      <c r="BK102" s="893"/>
      <c r="BL102" s="893"/>
      <c r="BM102" s="893"/>
      <c r="BN102" s="893"/>
      <c r="BO102" s="893"/>
      <c r="BP102" s="893"/>
      <c r="BQ102" s="893"/>
      <c r="BR102" s="893"/>
      <c r="BS102" s="893"/>
      <c r="BT102" s="893"/>
      <c r="BU102" s="893"/>
      <c r="BV102" s="893"/>
      <c r="BW102" s="93"/>
      <c r="BX102" s="93"/>
    </row>
    <row r="103" spans="1:76" s="94" customFormat="1" ht="21" customHeight="1">
      <c r="A103" s="394"/>
      <c r="B103" s="394"/>
      <c r="C103" s="393"/>
      <c r="D103" s="393"/>
      <c r="E103" s="393"/>
      <c r="F103" s="393"/>
      <c r="G103" s="393"/>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93"/>
      <c r="AM103" s="393"/>
      <c r="AN103" s="393"/>
      <c r="AO103" s="393"/>
      <c r="AP103" s="393"/>
      <c r="AQ103" s="393"/>
      <c r="AR103" s="393"/>
      <c r="AS103" s="393"/>
      <c r="AT103" s="393"/>
      <c r="AU103" s="393"/>
      <c r="AV103" s="393"/>
      <c r="AW103" s="393"/>
      <c r="AX103" s="393"/>
      <c r="AY103" s="393"/>
      <c r="AZ103" s="393"/>
      <c r="BA103" s="393"/>
      <c r="BB103" s="393"/>
      <c r="BC103" s="393"/>
      <c r="BD103" s="393"/>
      <c r="BE103" s="393"/>
      <c r="BF103" s="393"/>
      <c r="BG103" s="393"/>
      <c r="BH103" s="393"/>
      <c r="BI103" s="393"/>
      <c r="BJ103" s="393"/>
      <c r="BK103" s="393"/>
      <c r="BL103" s="393"/>
      <c r="BM103" s="393"/>
      <c r="BN103" s="393"/>
      <c r="BO103" s="393"/>
      <c r="BP103" s="393"/>
      <c r="BQ103" s="393"/>
      <c r="BR103" s="393"/>
      <c r="BS103" s="393"/>
      <c r="BT103" s="393"/>
      <c r="BU103" s="393"/>
      <c r="BV103" s="393"/>
      <c r="BW103" s="93"/>
      <c r="BX103" s="93"/>
    </row>
    <row r="104" spans="1:76" s="94" customFormat="1" ht="21" customHeight="1">
      <c r="A104" s="892" t="s">
        <v>162</v>
      </c>
      <c r="B104" s="892"/>
      <c r="C104" s="893" t="s">
        <v>553</v>
      </c>
      <c r="D104" s="893"/>
      <c r="E104" s="893"/>
      <c r="F104" s="893"/>
      <c r="G104" s="893"/>
      <c r="H104" s="893"/>
      <c r="I104" s="893"/>
      <c r="J104" s="893"/>
      <c r="K104" s="893"/>
      <c r="L104" s="893"/>
      <c r="M104" s="893"/>
      <c r="N104" s="893"/>
      <c r="O104" s="893"/>
      <c r="P104" s="893"/>
      <c r="Q104" s="893"/>
      <c r="R104" s="893"/>
      <c r="S104" s="893"/>
      <c r="T104" s="893"/>
      <c r="U104" s="893"/>
      <c r="V104" s="893"/>
      <c r="W104" s="893"/>
      <c r="X104" s="893"/>
      <c r="Y104" s="893"/>
      <c r="Z104" s="893"/>
      <c r="AA104" s="893"/>
      <c r="AB104" s="893"/>
      <c r="AC104" s="893"/>
      <c r="AD104" s="893"/>
      <c r="AE104" s="893"/>
      <c r="AF104" s="893"/>
      <c r="AG104" s="893"/>
      <c r="AH104" s="893"/>
      <c r="AI104" s="893"/>
      <c r="AJ104" s="893"/>
      <c r="AK104" s="893"/>
      <c r="AL104" s="893"/>
      <c r="AM104" s="893"/>
      <c r="AN104" s="893"/>
      <c r="AO104" s="893"/>
      <c r="AP104" s="893"/>
      <c r="AQ104" s="893"/>
      <c r="AR104" s="893"/>
      <c r="AS104" s="893"/>
      <c r="AT104" s="893"/>
      <c r="AU104" s="893"/>
      <c r="AV104" s="893"/>
      <c r="AW104" s="893"/>
      <c r="AX104" s="893"/>
      <c r="AY104" s="893"/>
      <c r="AZ104" s="893"/>
      <c r="BA104" s="893"/>
      <c r="BB104" s="893"/>
      <c r="BC104" s="893"/>
      <c r="BD104" s="893"/>
      <c r="BE104" s="893"/>
      <c r="BF104" s="893"/>
      <c r="BG104" s="893"/>
      <c r="BH104" s="893"/>
      <c r="BI104" s="893"/>
      <c r="BJ104" s="893"/>
      <c r="BK104" s="893"/>
      <c r="BL104" s="893"/>
      <c r="BM104" s="893"/>
      <c r="BN104" s="893"/>
      <c r="BO104" s="893"/>
      <c r="BP104" s="893"/>
      <c r="BQ104" s="893"/>
      <c r="BR104" s="893"/>
      <c r="BS104" s="893"/>
      <c r="BT104" s="893"/>
      <c r="BU104" s="893"/>
      <c r="BV104" s="893"/>
      <c r="BW104" s="93"/>
      <c r="BX104" s="93"/>
    </row>
    <row r="105" spans="1:76" s="94" customFormat="1" ht="21" customHeight="1">
      <c r="A105" s="892"/>
      <c r="B105" s="892"/>
      <c r="C105" s="893"/>
      <c r="D105" s="893"/>
      <c r="E105" s="893"/>
      <c r="F105" s="893"/>
      <c r="G105" s="893"/>
      <c r="H105" s="893"/>
      <c r="I105" s="893"/>
      <c r="J105" s="893"/>
      <c r="K105" s="893"/>
      <c r="L105" s="893"/>
      <c r="M105" s="893"/>
      <c r="N105" s="893"/>
      <c r="O105" s="893"/>
      <c r="P105" s="893"/>
      <c r="Q105" s="893"/>
      <c r="R105" s="893"/>
      <c r="S105" s="893"/>
      <c r="T105" s="893"/>
      <c r="U105" s="893"/>
      <c r="V105" s="893"/>
      <c r="W105" s="893"/>
      <c r="X105" s="893"/>
      <c r="Y105" s="893"/>
      <c r="Z105" s="893"/>
      <c r="AA105" s="893"/>
      <c r="AB105" s="893"/>
      <c r="AC105" s="893"/>
      <c r="AD105" s="893"/>
      <c r="AE105" s="893"/>
      <c r="AF105" s="893"/>
      <c r="AG105" s="893"/>
      <c r="AH105" s="893"/>
      <c r="AI105" s="893"/>
      <c r="AJ105" s="893"/>
      <c r="AK105" s="893"/>
      <c r="AL105" s="893"/>
      <c r="AM105" s="893"/>
      <c r="AN105" s="893"/>
      <c r="AO105" s="893"/>
      <c r="AP105" s="893"/>
      <c r="AQ105" s="893"/>
      <c r="AR105" s="893"/>
      <c r="AS105" s="893"/>
      <c r="AT105" s="893"/>
      <c r="AU105" s="893"/>
      <c r="AV105" s="893"/>
      <c r="AW105" s="893"/>
      <c r="AX105" s="893"/>
      <c r="AY105" s="893"/>
      <c r="AZ105" s="893"/>
      <c r="BA105" s="893"/>
      <c r="BB105" s="893"/>
      <c r="BC105" s="893"/>
      <c r="BD105" s="893"/>
      <c r="BE105" s="893"/>
      <c r="BF105" s="893"/>
      <c r="BG105" s="893"/>
      <c r="BH105" s="893"/>
      <c r="BI105" s="893"/>
      <c r="BJ105" s="893"/>
      <c r="BK105" s="893"/>
      <c r="BL105" s="893"/>
      <c r="BM105" s="893"/>
      <c r="BN105" s="893"/>
      <c r="BO105" s="893"/>
      <c r="BP105" s="893"/>
      <c r="BQ105" s="893"/>
      <c r="BR105" s="893"/>
      <c r="BS105" s="893"/>
      <c r="BT105" s="893"/>
      <c r="BU105" s="893"/>
      <c r="BV105" s="893"/>
      <c r="BW105" s="93"/>
      <c r="BX105" s="93"/>
    </row>
    <row r="106" spans="1:76" s="94" customFormat="1" ht="21" customHeight="1">
      <c r="A106" s="394"/>
      <c r="B106" s="394"/>
      <c r="C106" s="393"/>
      <c r="D106" s="393"/>
      <c r="E106" s="393"/>
      <c r="F106" s="393"/>
      <c r="G106" s="393"/>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393"/>
      <c r="AY106" s="393"/>
      <c r="AZ106" s="393"/>
      <c r="BA106" s="393"/>
      <c r="BB106" s="393"/>
      <c r="BC106" s="393"/>
      <c r="BD106" s="393"/>
      <c r="BE106" s="393"/>
      <c r="BF106" s="393"/>
      <c r="BG106" s="393"/>
      <c r="BH106" s="393"/>
      <c r="BI106" s="393"/>
      <c r="BJ106" s="393"/>
      <c r="BK106" s="393"/>
      <c r="BL106" s="393"/>
      <c r="BM106" s="393"/>
      <c r="BN106" s="393"/>
      <c r="BO106" s="393"/>
      <c r="BP106" s="393"/>
      <c r="BQ106" s="393"/>
      <c r="BR106" s="393"/>
      <c r="BS106" s="393"/>
      <c r="BT106" s="393"/>
      <c r="BU106" s="393"/>
      <c r="BV106" s="393"/>
      <c r="BW106" s="93"/>
      <c r="BX106" s="93"/>
    </row>
    <row r="107" spans="1:76" s="94" customFormat="1" ht="21" customHeight="1">
      <c r="A107" s="892" t="s">
        <v>165</v>
      </c>
      <c r="B107" s="892"/>
      <c r="C107" s="896" t="s">
        <v>554</v>
      </c>
      <c r="D107" s="896"/>
      <c r="E107" s="896"/>
      <c r="F107" s="896"/>
      <c r="G107" s="896"/>
      <c r="H107" s="896"/>
      <c r="I107" s="896"/>
      <c r="J107" s="896"/>
      <c r="K107" s="896"/>
      <c r="L107" s="896"/>
      <c r="M107" s="896"/>
      <c r="N107" s="896"/>
      <c r="O107" s="896"/>
      <c r="P107" s="896"/>
      <c r="Q107" s="896"/>
      <c r="R107" s="896"/>
      <c r="S107" s="896"/>
      <c r="T107" s="896"/>
      <c r="U107" s="896"/>
      <c r="V107" s="896"/>
      <c r="W107" s="896"/>
      <c r="X107" s="896"/>
      <c r="Y107" s="896"/>
      <c r="Z107" s="896"/>
      <c r="AA107" s="896"/>
      <c r="AB107" s="896"/>
      <c r="AC107" s="896"/>
      <c r="AD107" s="896"/>
      <c r="AE107" s="896"/>
      <c r="AF107" s="896"/>
      <c r="AG107" s="896"/>
      <c r="AH107" s="896"/>
      <c r="AI107" s="896"/>
      <c r="AJ107" s="896"/>
      <c r="AK107" s="896"/>
      <c r="AL107" s="896"/>
      <c r="AM107" s="896"/>
      <c r="AN107" s="896"/>
      <c r="AO107" s="896"/>
      <c r="AP107" s="896"/>
      <c r="AQ107" s="896"/>
      <c r="AR107" s="896"/>
      <c r="AS107" s="896"/>
      <c r="AT107" s="896"/>
      <c r="AU107" s="896"/>
      <c r="AV107" s="896"/>
      <c r="AW107" s="896"/>
      <c r="AX107" s="896"/>
      <c r="AY107" s="896"/>
      <c r="AZ107" s="896"/>
      <c r="BA107" s="896"/>
      <c r="BB107" s="896"/>
      <c r="BC107" s="896"/>
      <c r="BD107" s="896"/>
      <c r="BE107" s="896"/>
      <c r="BF107" s="896"/>
      <c r="BG107" s="896"/>
      <c r="BH107" s="896"/>
      <c r="BI107" s="896"/>
      <c r="BJ107" s="896"/>
      <c r="BK107" s="896"/>
      <c r="BL107" s="896"/>
      <c r="BM107" s="896"/>
      <c r="BN107" s="896"/>
      <c r="BO107" s="896"/>
      <c r="BP107" s="896"/>
      <c r="BQ107" s="896"/>
      <c r="BR107" s="896"/>
      <c r="BS107" s="896"/>
      <c r="BT107" s="896"/>
      <c r="BU107" s="896"/>
      <c r="BV107" s="896"/>
      <c r="BW107" s="93"/>
      <c r="BX107" s="93"/>
    </row>
    <row r="108" spans="1:76" s="94" customFormat="1" ht="21" customHeight="1">
      <c r="A108" s="394"/>
      <c r="B108" s="394"/>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93"/>
      <c r="BX108" s="93"/>
    </row>
    <row r="109" spans="1:76" s="94" customFormat="1" ht="21" customHeight="1">
      <c r="A109" s="892" t="s">
        <v>76</v>
      </c>
      <c r="B109" s="892"/>
      <c r="C109" s="893" t="s">
        <v>204</v>
      </c>
      <c r="D109" s="893"/>
      <c r="E109" s="893"/>
      <c r="F109" s="893"/>
      <c r="G109" s="893"/>
      <c r="H109" s="893"/>
      <c r="I109" s="893"/>
      <c r="J109" s="893"/>
      <c r="K109" s="893"/>
      <c r="L109" s="893"/>
      <c r="M109" s="893"/>
      <c r="N109" s="893"/>
      <c r="O109" s="893"/>
      <c r="P109" s="893"/>
      <c r="Q109" s="893"/>
      <c r="R109" s="893"/>
      <c r="S109" s="893"/>
      <c r="T109" s="893"/>
      <c r="U109" s="893"/>
      <c r="V109" s="893"/>
      <c r="W109" s="893"/>
      <c r="X109" s="893"/>
      <c r="Y109" s="893"/>
      <c r="Z109" s="893"/>
      <c r="AA109" s="893"/>
      <c r="AB109" s="893"/>
      <c r="AC109" s="893"/>
      <c r="AD109" s="893"/>
      <c r="AE109" s="893"/>
      <c r="AF109" s="893"/>
      <c r="AG109" s="893"/>
      <c r="AH109" s="893"/>
      <c r="AI109" s="893"/>
      <c r="AJ109" s="893"/>
      <c r="AK109" s="893"/>
      <c r="AL109" s="893"/>
      <c r="AM109" s="893"/>
      <c r="AN109" s="893"/>
      <c r="AO109" s="893"/>
      <c r="AP109" s="893"/>
      <c r="AQ109" s="893"/>
      <c r="AR109" s="893"/>
      <c r="AS109" s="893"/>
      <c r="AT109" s="893"/>
      <c r="AU109" s="893"/>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3"/>
      <c r="BQ109" s="893"/>
      <c r="BR109" s="893"/>
      <c r="BS109" s="893"/>
      <c r="BT109" s="893"/>
      <c r="BU109" s="893"/>
      <c r="BV109" s="893"/>
      <c r="BW109" s="93"/>
      <c r="BX109" s="93"/>
    </row>
    <row r="110" spans="1:76" s="94" customFormat="1" ht="21" customHeight="1">
      <c r="A110" s="892"/>
      <c r="B110" s="892"/>
      <c r="C110" s="893"/>
      <c r="D110" s="893"/>
      <c r="E110" s="893"/>
      <c r="F110" s="893"/>
      <c r="G110" s="893"/>
      <c r="H110" s="893"/>
      <c r="I110" s="893"/>
      <c r="J110" s="893"/>
      <c r="K110" s="893"/>
      <c r="L110" s="893"/>
      <c r="M110" s="893"/>
      <c r="N110" s="893"/>
      <c r="O110" s="893"/>
      <c r="P110" s="893"/>
      <c r="Q110" s="893"/>
      <c r="R110" s="893"/>
      <c r="S110" s="893"/>
      <c r="T110" s="893"/>
      <c r="U110" s="893"/>
      <c r="V110" s="893"/>
      <c r="W110" s="893"/>
      <c r="X110" s="893"/>
      <c r="Y110" s="893"/>
      <c r="Z110" s="893"/>
      <c r="AA110" s="893"/>
      <c r="AB110" s="893"/>
      <c r="AC110" s="893"/>
      <c r="AD110" s="893"/>
      <c r="AE110" s="893"/>
      <c r="AF110" s="893"/>
      <c r="AG110" s="893"/>
      <c r="AH110" s="893"/>
      <c r="AI110" s="893"/>
      <c r="AJ110" s="893"/>
      <c r="AK110" s="893"/>
      <c r="AL110" s="893"/>
      <c r="AM110" s="893"/>
      <c r="AN110" s="893"/>
      <c r="AO110" s="893"/>
      <c r="AP110" s="893"/>
      <c r="AQ110" s="893"/>
      <c r="AR110" s="893"/>
      <c r="AS110" s="893"/>
      <c r="AT110" s="893"/>
      <c r="AU110" s="893"/>
      <c r="AV110" s="893"/>
      <c r="AW110" s="893"/>
      <c r="AX110" s="893"/>
      <c r="AY110" s="893"/>
      <c r="AZ110" s="893"/>
      <c r="BA110" s="893"/>
      <c r="BB110" s="893"/>
      <c r="BC110" s="893"/>
      <c r="BD110" s="893"/>
      <c r="BE110" s="893"/>
      <c r="BF110" s="893"/>
      <c r="BG110" s="893"/>
      <c r="BH110" s="893"/>
      <c r="BI110" s="893"/>
      <c r="BJ110" s="893"/>
      <c r="BK110" s="893"/>
      <c r="BL110" s="893"/>
      <c r="BM110" s="893"/>
      <c r="BN110" s="893"/>
      <c r="BO110" s="893"/>
      <c r="BP110" s="893"/>
      <c r="BQ110" s="893"/>
      <c r="BR110" s="893"/>
      <c r="BS110" s="893"/>
      <c r="BT110" s="893"/>
      <c r="BU110" s="893"/>
      <c r="BV110" s="893"/>
      <c r="BW110" s="93"/>
      <c r="BX110" s="93"/>
    </row>
    <row r="111" spans="1:76" s="94" customFormat="1" ht="21" customHeight="1">
      <c r="A111" s="892"/>
      <c r="B111" s="892"/>
      <c r="C111" s="893"/>
      <c r="D111" s="893"/>
      <c r="E111" s="893"/>
      <c r="F111" s="893"/>
      <c r="G111" s="893"/>
      <c r="H111" s="893"/>
      <c r="I111" s="893"/>
      <c r="J111" s="893"/>
      <c r="K111" s="893"/>
      <c r="L111" s="893"/>
      <c r="M111" s="893"/>
      <c r="N111" s="893"/>
      <c r="O111" s="893"/>
      <c r="P111" s="893"/>
      <c r="Q111" s="893"/>
      <c r="R111" s="893"/>
      <c r="S111" s="893"/>
      <c r="T111" s="893"/>
      <c r="U111" s="893"/>
      <c r="V111" s="893"/>
      <c r="W111" s="893"/>
      <c r="X111" s="893"/>
      <c r="Y111" s="893"/>
      <c r="Z111" s="893"/>
      <c r="AA111" s="893"/>
      <c r="AB111" s="893"/>
      <c r="AC111" s="893"/>
      <c r="AD111" s="893"/>
      <c r="AE111" s="893"/>
      <c r="AF111" s="893"/>
      <c r="AG111" s="893"/>
      <c r="AH111" s="893"/>
      <c r="AI111" s="893"/>
      <c r="AJ111" s="893"/>
      <c r="AK111" s="893"/>
      <c r="AL111" s="893"/>
      <c r="AM111" s="893"/>
      <c r="AN111" s="893"/>
      <c r="AO111" s="893"/>
      <c r="AP111" s="893"/>
      <c r="AQ111" s="893"/>
      <c r="AR111" s="893"/>
      <c r="AS111" s="893"/>
      <c r="AT111" s="893"/>
      <c r="AU111" s="893"/>
      <c r="AV111" s="893"/>
      <c r="AW111" s="893"/>
      <c r="AX111" s="893"/>
      <c r="AY111" s="893"/>
      <c r="AZ111" s="893"/>
      <c r="BA111" s="893"/>
      <c r="BB111" s="893"/>
      <c r="BC111" s="893"/>
      <c r="BD111" s="893"/>
      <c r="BE111" s="893"/>
      <c r="BF111" s="893"/>
      <c r="BG111" s="893"/>
      <c r="BH111" s="893"/>
      <c r="BI111" s="893"/>
      <c r="BJ111" s="893"/>
      <c r="BK111" s="893"/>
      <c r="BL111" s="893"/>
      <c r="BM111" s="893"/>
      <c r="BN111" s="893"/>
      <c r="BO111" s="893"/>
      <c r="BP111" s="893"/>
      <c r="BQ111" s="893"/>
      <c r="BR111" s="893"/>
      <c r="BS111" s="893"/>
      <c r="BT111" s="893"/>
      <c r="BU111" s="893"/>
      <c r="BV111" s="893"/>
      <c r="BW111" s="93"/>
      <c r="BX111" s="93"/>
    </row>
    <row r="112" spans="1:76" s="94" customFormat="1" ht="21" customHeight="1">
      <c r="A112" s="892"/>
      <c r="B112" s="892"/>
      <c r="C112" s="893"/>
      <c r="D112" s="893"/>
      <c r="E112" s="893"/>
      <c r="F112" s="893"/>
      <c r="G112" s="893"/>
      <c r="H112" s="893"/>
      <c r="I112" s="893"/>
      <c r="J112" s="893"/>
      <c r="K112" s="893"/>
      <c r="L112" s="893"/>
      <c r="M112" s="893"/>
      <c r="N112" s="893"/>
      <c r="O112" s="893"/>
      <c r="P112" s="893"/>
      <c r="Q112" s="893"/>
      <c r="R112" s="893"/>
      <c r="S112" s="893"/>
      <c r="T112" s="893"/>
      <c r="U112" s="893"/>
      <c r="V112" s="893"/>
      <c r="W112" s="893"/>
      <c r="X112" s="893"/>
      <c r="Y112" s="893"/>
      <c r="Z112" s="893"/>
      <c r="AA112" s="893"/>
      <c r="AB112" s="893"/>
      <c r="AC112" s="893"/>
      <c r="AD112" s="893"/>
      <c r="AE112" s="893"/>
      <c r="AF112" s="893"/>
      <c r="AG112" s="893"/>
      <c r="AH112" s="893"/>
      <c r="AI112" s="893"/>
      <c r="AJ112" s="893"/>
      <c r="AK112" s="893"/>
      <c r="AL112" s="893"/>
      <c r="AM112" s="893"/>
      <c r="AN112" s="893"/>
      <c r="AO112" s="893"/>
      <c r="AP112" s="893"/>
      <c r="AQ112" s="893"/>
      <c r="AR112" s="893"/>
      <c r="AS112" s="893"/>
      <c r="AT112" s="893"/>
      <c r="AU112" s="893"/>
      <c r="AV112" s="893"/>
      <c r="AW112" s="893"/>
      <c r="AX112" s="893"/>
      <c r="AY112" s="893"/>
      <c r="AZ112" s="893"/>
      <c r="BA112" s="893"/>
      <c r="BB112" s="893"/>
      <c r="BC112" s="893"/>
      <c r="BD112" s="893"/>
      <c r="BE112" s="893"/>
      <c r="BF112" s="893"/>
      <c r="BG112" s="893"/>
      <c r="BH112" s="893"/>
      <c r="BI112" s="893"/>
      <c r="BJ112" s="893"/>
      <c r="BK112" s="893"/>
      <c r="BL112" s="893"/>
      <c r="BM112" s="893"/>
      <c r="BN112" s="893"/>
      <c r="BO112" s="893"/>
      <c r="BP112" s="893"/>
      <c r="BQ112" s="893"/>
      <c r="BR112" s="893"/>
      <c r="BS112" s="893"/>
      <c r="BT112" s="893"/>
      <c r="BU112" s="893"/>
      <c r="BV112" s="893"/>
      <c r="BW112" s="93"/>
      <c r="BX112" s="93"/>
    </row>
    <row r="113" spans="1:76" s="94" customFormat="1" ht="21" customHeight="1">
      <c r="A113" s="892"/>
      <c r="B113" s="892"/>
      <c r="C113" s="893"/>
      <c r="D113" s="893"/>
      <c r="E113" s="893"/>
      <c r="F113" s="893"/>
      <c r="G113" s="893"/>
      <c r="H113" s="893"/>
      <c r="I113" s="893"/>
      <c r="J113" s="893"/>
      <c r="K113" s="893"/>
      <c r="L113" s="893"/>
      <c r="M113" s="893"/>
      <c r="N113" s="893"/>
      <c r="O113" s="893"/>
      <c r="P113" s="893"/>
      <c r="Q113" s="893"/>
      <c r="R113" s="893"/>
      <c r="S113" s="893"/>
      <c r="T113" s="893"/>
      <c r="U113" s="893"/>
      <c r="V113" s="893"/>
      <c r="W113" s="893"/>
      <c r="X113" s="893"/>
      <c r="Y113" s="893"/>
      <c r="Z113" s="893"/>
      <c r="AA113" s="893"/>
      <c r="AB113" s="893"/>
      <c r="AC113" s="893"/>
      <c r="AD113" s="893"/>
      <c r="AE113" s="893"/>
      <c r="AF113" s="893"/>
      <c r="AG113" s="893"/>
      <c r="AH113" s="893"/>
      <c r="AI113" s="893"/>
      <c r="AJ113" s="893"/>
      <c r="AK113" s="893"/>
      <c r="AL113" s="893"/>
      <c r="AM113" s="893"/>
      <c r="AN113" s="893"/>
      <c r="AO113" s="893"/>
      <c r="AP113" s="893"/>
      <c r="AQ113" s="893"/>
      <c r="AR113" s="893"/>
      <c r="AS113" s="893"/>
      <c r="AT113" s="893"/>
      <c r="AU113" s="893"/>
      <c r="AV113" s="893"/>
      <c r="AW113" s="893"/>
      <c r="AX113" s="893"/>
      <c r="AY113" s="893"/>
      <c r="AZ113" s="893"/>
      <c r="BA113" s="893"/>
      <c r="BB113" s="893"/>
      <c r="BC113" s="893"/>
      <c r="BD113" s="893"/>
      <c r="BE113" s="893"/>
      <c r="BF113" s="893"/>
      <c r="BG113" s="893"/>
      <c r="BH113" s="893"/>
      <c r="BI113" s="893"/>
      <c r="BJ113" s="893"/>
      <c r="BK113" s="893"/>
      <c r="BL113" s="893"/>
      <c r="BM113" s="893"/>
      <c r="BN113" s="893"/>
      <c r="BO113" s="893"/>
      <c r="BP113" s="893"/>
      <c r="BQ113" s="893"/>
      <c r="BR113" s="893"/>
      <c r="BS113" s="893"/>
      <c r="BT113" s="893"/>
      <c r="BU113" s="893"/>
      <c r="BV113" s="893"/>
      <c r="BW113" s="93"/>
      <c r="BX113" s="93"/>
    </row>
    <row r="114" spans="1:76" s="94" customFormat="1" ht="21" customHeight="1">
      <c r="A114" s="389"/>
      <c r="B114" s="389"/>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89"/>
      <c r="BG114" s="389"/>
      <c r="BH114" s="389"/>
      <c r="BI114" s="389"/>
      <c r="BJ114" s="389"/>
      <c r="BK114" s="389"/>
      <c r="BL114" s="389"/>
      <c r="BM114" s="389"/>
      <c r="BN114" s="389"/>
      <c r="BO114" s="389"/>
      <c r="BP114" s="389"/>
      <c r="BQ114" s="389"/>
      <c r="BR114" s="389"/>
      <c r="BS114" s="389"/>
      <c r="BT114" s="389"/>
      <c r="BU114" s="389"/>
      <c r="BV114" s="389"/>
      <c r="BW114" s="93"/>
      <c r="BX114" s="93"/>
    </row>
    <row r="115" spans="1:76" s="94" customFormat="1" ht="21" customHeight="1">
      <c r="A115" s="395" t="s">
        <v>205</v>
      </c>
      <c r="B115" s="396"/>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6"/>
      <c r="AL115" s="396"/>
      <c r="AM115" s="396"/>
      <c r="AN115" s="396"/>
      <c r="AO115" s="396"/>
      <c r="AP115" s="396"/>
      <c r="AQ115" s="396"/>
      <c r="AR115" s="396"/>
      <c r="AS115" s="396"/>
      <c r="AT115" s="396"/>
      <c r="AU115" s="396"/>
      <c r="AV115" s="396"/>
      <c r="AW115" s="396"/>
      <c r="AX115" s="396"/>
      <c r="AY115" s="396"/>
      <c r="AZ115" s="396"/>
      <c r="BA115" s="396"/>
      <c r="BB115" s="396"/>
      <c r="BC115" s="396"/>
      <c r="BD115" s="396"/>
      <c r="BE115" s="396"/>
      <c r="BF115" s="396"/>
      <c r="BG115" s="396"/>
      <c r="BH115" s="396"/>
      <c r="BI115" s="396"/>
      <c r="BJ115" s="396"/>
      <c r="BK115" s="396"/>
      <c r="BL115" s="396"/>
      <c r="BM115" s="396"/>
      <c r="BN115" s="396"/>
      <c r="BO115" s="396"/>
      <c r="BP115" s="396"/>
      <c r="BQ115" s="396"/>
      <c r="BR115" s="396"/>
      <c r="BS115" s="396"/>
      <c r="BT115" s="396"/>
      <c r="BU115" s="396"/>
      <c r="BV115" s="396"/>
      <c r="BW115" s="93"/>
      <c r="BX115" s="93"/>
    </row>
    <row r="116" spans="1:76" s="94" customFormat="1" ht="21" customHeight="1">
      <c r="A116" s="395"/>
      <c r="B116" s="396"/>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c r="AG116" s="396"/>
      <c r="AH116" s="396"/>
      <c r="AI116" s="396"/>
      <c r="AJ116" s="396"/>
      <c r="AK116" s="396"/>
      <c r="AL116" s="396"/>
      <c r="AM116" s="396"/>
      <c r="AN116" s="396"/>
      <c r="AO116" s="396"/>
      <c r="AP116" s="396"/>
      <c r="AQ116" s="396"/>
      <c r="AR116" s="396"/>
      <c r="AS116" s="396"/>
      <c r="AT116" s="396"/>
      <c r="AU116" s="396"/>
      <c r="AV116" s="396"/>
      <c r="AW116" s="396"/>
      <c r="AX116" s="396"/>
      <c r="AY116" s="396"/>
      <c r="AZ116" s="396"/>
      <c r="BA116" s="396"/>
      <c r="BB116" s="396"/>
      <c r="BC116" s="396"/>
      <c r="BD116" s="396"/>
      <c r="BE116" s="396"/>
      <c r="BF116" s="396"/>
      <c r="BG116" s="396"/>
      <c r="BH116" s="396"/>
      <c r="BI116" s="396"/>
      <c r="BJ116" s="396"/>
      <c r="BK116" s="396"/>
      <c r="BL116" s="396"/>
      <c r="BM116" s="396"/>
      <c r="BN116" s="396"/>
      <c r="BO116" s="396"/>
      <c r="BP116" s="396"/>
      <c r="BQ116" s="396"/>
      <c r="BR116" s="396"/>
      <c r="BS116" s="396"/>
      <c r="BT116" s="396"/>
      <c r="BU116" s="396"/>
      <c r="BV116" s="396"/>
      <c r="BW116" s="93"/>
      <c r="BX116" s="93"/>
    </row>
    <row r="117" spans="1:76" s="94" customFormat="1" ht="21" customHeight="1">
      <c r="A117" s="894" t="s">
        <v>148</v>
      </c>
      <c r="B117" s="894"/>
      <c r="C117" s="895" t="s">
        <v>555</v>
      </c>
      <c r="D117" s="895"/>
      <c r="E117" s="895"/>
      <c r="F117" s="895"/>
      <c r="G117" s="895"/>
      <c r="H117" s="895"/>
      <c r="I117" s="895"/>
      <c r="J117" s="895"/>
      <c r="K117" s="895"/>
      <c r="L117" s="895"/>
      <c r="M117" s="895"/>
      <c r="N117" s="895"/>
      <c r="O117" s="895"/>
      <c r="P117" s="895"/>
      <c r="Q117" s="895"/>
      <c r="R117" s="895"/>
      <c r="S117" s="895"/>
      <c r="T117" s="895"/>
      <c r="U117" s="895"/>
      <c r="V117" s="895"/>
      <c r="W117" s="895"/>
      <c r="X117" s="895"/>
      <c r="Y117" s="895"/>
      <c r="Z117" s="895"/>
      <c r="AA117" s="895"/>
      <c r="AB117" s="895"/>
      <c r="AC117" s="895"/>
      <c r="AD117" s="895"/>
      <c r="AE117" s="895"/>
      <c r="AF117" s="895"/>
      <c r="AG117" s="895"/>
      <c r="AH117" s="895"/>
      <c r="AI117" s="895"/>
      <c r="AJ117" s="895"/>
      <c r="AK117" s="895"/>
      <c r="AL117" s="895"/>
      <c r="AM117" s="895"/>
      <c r="AN117" s="895"/>
      <c r="AO117" s="895"/>
      <c r="AP117" s="895"/>
      <c r="AQ117" s="895"/>
      <c r="AR117" s="895"/>
      <c r="AS117" s="895"/>
      <c r="AT117" s="895"/>
      <c r="AU117" s="895"/>
      <c r="AV117" s="895"/>
      <c r="AW117" s="895"/>
      <c r="AX117" s="895"/>
      <c r="AY117" s="895"/>
      <c r="AZ117" s="895"/>
      <c r="BA117" s="895"/>
      <c r="BB117" s="895"/>
      <c r="BC117" s="895"/>
      <c r="BD117" s="895"/>
      <c r="BE117" s="895"/>
      <c r="BF117" s="895"/>
      <c r="BG117" s="895"/>
      <c r="BH117" s="895"/>
      <c r="BI117" s="895"/>
      <c r="BJ117" s="895"/>
      <c r="BK117" s="895"/>
      <c r="BL117" s="895"/>
      <c r="BM117" s="895"/>
      <c r="BN117" s="895"/>
      <c r="BO117" s="895"/>
      <c r="BP117" s="895"/>
      <c r="BQ117" s="895"/>
      <c r="BR117" s="895"/>
      <c r="BS117" s="895"/>
      <c r="BT117" s="895"/>
      <c r="BU117" s="895"/>
      <c r="BV117" s="895"/>
      <c r="BW117" s="93"/>
      <c r="BX117" s="93"/>
    </row>
    <row r="118" spans="1:76" s="94" customFormat="1" ht="21" customHeight="1">
      <c r="A118" s="894"/>
      <c r="B118" s="894"/>
      <c r="C118" s="895"/>
      <c r="D118" s="895"/>
      <c r="E118" s="895"/>
      <c r="F118" s="895"/>
      <c r="G118" s="895"/>
      <c r="H118" s="895"/>
      <c r="I118" s="895"/>
      <c r="J118" s="895"/>
      <c r="K118" s="895"/>
      <c r="L118" s="895"/>
      <c r="M118" s="895"/>
      <c r="N118" s="895"/>
      <c r="O118" s="895"/>
      <c r="P118" s="895"/>
      <c r="Q118" s="895"/>
      <c r="R118" s="895"/>
      <c r="S118" s="895"/>
      <c r="T118" s="895"/>
      <c r="U118" s="895"/>
      <c r="V118" s="895"/>
      <c r="W118" s="895"/>
      <c r="X118" s="895"/>
      <c r="Y118" s="895"/>
      <c r="Z118" s="895"/>
      <c r="AA118" s="895"/>
      <c r="AB118" s="895"/>
      <c r="AC118" s="895"/>
      <c r="AD118" s="895"/>
      <c r="AE118" s="895"/>
      <c r="AF118" s="895"/>
      <c r="AG118" s="895"/>
      <c r="AH118" s="895"/>
      <c r="AI118" s="895"/>
      <c r="AJ118" s="895"/>
      <c r="AK118" s="895"/>
      <c r="AL118" s="895"/>
      <c r="AM118" s="895"/>
      <c r="AN118" s="895"/>
      <c r="AO118" s="895"/>
      <c r="AP118" s="895"/>
      <c r="AQ118" s="895"/>
      <c r="AR118" s="895"/>
      <c r="AS118" s="895"/>
      <c r="AT118" s="895"/>
      <c r="AU118" s="895"/>
      <c r="AV118" s="895"/>
      <c r="AW118" s="895"/>
      <c r="AX118" s="895"/>
      <c r="AY118" s="895"/>
      <c r="AZ118" s="895"/>
      <c r="BA118" s="895"/>
      <c r="BB118" s="895"/>
      <c r="BC118" s="895"/>
      <c r="BD118" s="895"/>
      <c r="BE118" s="895"/>
      <c r="BF118" s="895"/>
      <c r="BG118" s="895"/>
      <c r="BH118" s="895"/>
      <c r="BI118" s="895"/>
      <c r="BJ118" s="895"/>
      <c r="BK118" s="895"/>
      <c r="BL118" s="895"/>
      <c r="BM118" s="895"/>
      <c r="BN118" s="895"/>
      <c r="BO118" s="895"/>
      <c r="BP118" s="895"/>
      <c r="BQ118" s="895"/>
      <c r="BR118" s="895"/>
      <c r="BS118" s="895"/>
      <c r="BT118" s="895"/>
      <c r="BU118" s="895"/>
      <c r="BV118" s="895"/>
      <c r="BW118" s="93"/>
      <c r="BX118" s="93"/>
    </row>
    <row r="119" spans="1:76" s="94" customFormat="1" ht="21" customHeight="1">
      <c r="A119" s="397"/>
      <c r="B119" s="397"/>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c r="AJ119" s="398"/>
      <c r="AK119" s="398"/>
      <c r="AL119" s="398"/>
      <c r="AM119" s="398"/>
      <c r="AN119" s="398"/>
      <c r="AO119" s="398"/>
      <c r="AP119" s="398"/>
      <c r="AQ119" s="398"/>
      <c r="AR119" s="398"/>
      <c r="AS119" s="398"/>
      <c r="AT119" s="398"/>
      <c r="AU119" s="398"/>
      <c r="AV119" s="398"/>
      <c r="AW119" s="398"/>
      <c r="AX119" s="398"/>
      <c r="AY119" s="398"/>
      <c r="AZ119" s="398"/>
      <c r="BA119" s="398"/>
      <c r="BB119" s="398"/>
      <c r="BC119" s="398"/>
      <c r="BD119" s="398"/>
      <c r="BE119" s="398"/>
      <c r="BF119" s="398"/>
      <c r="BG119" s="398"/>
      <c r="BH119" s="398"/>
      <c r="BI119" s="398"/>
      <c r="BJ119" s="398"/>
      <c r="BK119" s="398"/>
      <c r="BL119" s="398"/>
      <c r="BM119" s="398"/>
      <c r="BN119" s="398"/>
      <c r="BO119" s="398"/>
      <c r="BP119" s="398"/>
      <c r="BQ119" s="398"/>
      <c r="BR119" s="398"/>
      <c r="BS119" s="398"/>
      <c r="BT119" s="398"/>
      <c r="BU119" s="398"/>
      <c r="BV119" s="398"/>
      <c r="BW119" s="93"/>
      <c r="BX119" s="93"/>
    </row>
    <row r="120" spans="1:76" s="94" customFormat="1" ht="21" customHeight="1">
      <c r="A120" s="894" t="s">
        <v>150</v>
      </c>
      <c r="B120" s="894"/>
      <c r="C120" s="895" t="s">
        <v>206</v>
      </c>
      <c r="D120" s="895"/>
      <c r="E120" s="895"/>
      <c r="F120" s="895"/>
      <c r="G120" s="895"/>
      <c r="H120" s="895"/>
      <c r="I120" s="895"/>
      <c r="J120" s="895"/>
      <c r="K120" s="895"/>
      <c r="L120" s="895"/>
      <c r="M120" s="895"/>
      <c r="N120" s="895"/>
      <c r="O120" s="895"/>
      <c r="P120" s="895"/>
      <c r="Q120" s="895"/>
      <c r="R120" s="895"/>
      <c r="S120" s="895"/>
      <c r="T120" s="895"/>
      <c r="U120" s="895"/>
      <c r="V120" s="895"/>
      <c r="W120" s="895"/>
      <c r="X120" s="895"/>
      <c r="Y120" s="895"/>
      <c r="Z120" s="895"/>
      <c r="AA120" s="895"/>
      <c r="AB120" s="895"/>
      <c r="AC120" s="895"/>
      <c r="AD120" s="895"/>
      <c r="AE120" s="895"/>
      <c r="AF120" s="895"/>
      <c r="AG120" s="895"/>
      <c r="AH120" s="895"/>
      <c r="AI120" s="895"/>
      <c r="AJ120" s="895"/>
      <c r="AK120" s="895"/>
      <c r="AL120" s="895"/>
      <c r="AM120" s="895"/>
      <c r="AN120" s="895"/>
      <c r="AO120" s="895"/>
      <c r="AP120" s="895"/>
      <c r="AQ120" s="895"/>
      <c r="AR120" s="895"/>
      <c r="AS120" s="895"/>
      <c r="AT120" s="895"/>
      <c r="AU120" s="895"/>
      <c r="AV120" s="895"/>
      <c r="AW120" s="895"/>
      <c r="AX120" s="895"/>
      <c r="AY120" s="895"/>
      <c r="AZ120" s="895"/>
      <c r="BA120" s="895"/>
      <c r="BB120" s="895"/>
      <c r="BC120" s="895"/>
      <c r="BD120" s="895"/>
      <c r="BE120" s="895"/>
      <c r="BF120" s="895"/>
      <c r="BG120" s="895"/>
      <c r="BH120" s="895"/>
      <c r="BI120" s="895"/>
      <c r="BJ120" s="895"/>
      <c r="BK120" s="895"/>
      <c r="BL120" s="895"/>
      <c r="BM120" s="895"/>
      <c r="BN120" s="895"/>
      <c r="BO120" s="895"/>
      <c r="BP120" s="895"/>
      <c r="BQ120" s="895"/>
      <c r="BR120" s="895"/>
      <c r="BS120" s="895"/>
      <c r="BT120" s="895"/>
      <c r="BU120" s="895"/>
      <c r="BV120" s="895"/>
      <c r="BW120" s="93"/>
      <c r="BX120" s="93"/>
    </row>
    <row r="121" spans="1:76" s="94" customFormat="1" ht="21" customHeight="1">
      <c r="A121" s="894"/>
      <c r="B121" s="894"/>
      <c r="C121" s="895"/>
      <c r="D121" s="895"/>
      <c r="E121" s="895"/>
      <c r="F121" s="895"/>
      <c r="G121" s="895"/>
      <c r="H121" s="895"/>
      <c r="I121" s="895"/>
      <c r="J121" s="895"/>
      <c r="K121" s="895"/>
      <c r="L121" s="895"/>
      <c r="M121" s="895"/>
      <c r="N121" s="895"/>
      <c r="O121" s="895"/>
      <c r="P121" s="895"/>
      <c r="Q121" s="895"/>
      <c r="R121" s="895"/>
      <c r="S121" s="895"/>
      <c r="T121" s="895"/>
      <c r="U121" s="895"/>
      <c r="V121" s="895"/>
      <c r="W121" s="895"/>
      <c r="X121" s="895"/>
      <c r="Y121" s="895"/>
      <c r="Z121" s="895"/>
      <c r="AA121" s="895"/>
      <c r="AB121" s="895"/>
      <c r="AC121" s="895"/>
      <c r="AD121" s="895"/>
      <c r="AE121" s="895"/>
      <c r="AF121" s="895"/>
      <c r="AG121" s="895"/>
      <c r="AH121" s="895"/>
      <c r="AI121" s="895"/>
      <c r="AJ121" s="895"/>
      <c r="AK121" s="895"/>
      <c r="AL121" s="895"/>
      <c r="AM121" s="895"/>
      <c r="AN121" s="895"/>
      <c r="AO121" s="895"/>
      <c r="AP121" s="895"/>
      <c r="AQ121" s="895"/>
      <c r="AR121" s="895"/>
      <c r="AS121" s="895"/>
      <c r="AT121" s="895"/>
      <c r="AU121" s="895"/>
      <c r="AV121" s="895"/>
      <c r="AW121" s="895"/>
      <c r="AX121" s="895"/>
      <c r="AY121" s="895"/>
      <c r="AZ121" s="895"/>
      <c r="BA121" s="895"/>
      <c r="BB121" s="895"/>
      <c r="BC121" s="895"/>
      <c r="BD121" s="895"/>
      <c r="BE121" s="895"/>
      <c r="BF121" s="895"/>
      <c r="BG121" s="895"/>
      <c r="BH121" s="895"/>
      <c r="BI121" s="895"/>
      <c r="BJ121" s="895"/>
      <c r="BK121" s="895"/>
      <c r="BL121" s="895"/>
      <c r="BM121" s="895"/>
      <c r="BN121" s="895"/>
      <c r="BO121" s="895"/>
      <c r="BP121" s="895"/>
      <c r="BQ121" s="895"/>
      <c r="BR121" s="895"/>
      <c r="BS121" s="895"/>
      <c r="BT121" s="895"/>
      <c r="BU121" s="895"/>
      <c r="BV121" s="895"/>
      <c r="BW121" s="93"/>
      <c r="BX121" s="93"/>
    </row>
  </sheetData>
  <mergeCells count="368">
    <mergeCell ref="BM1:BO1"/>
    <mergeCell ref="BQ1:BX2"/>
    <mergeCell ref="BM4:BO4"/>
    <mergeCell ref="BS4:BU4"/>
    <mergeCell ref="A5:BX5"/>
    <mergeCell ref="B7:O7"/>
    <mergeCell ref="P7:AN7"/>
    <mergeCell ref="AP7:AZ7"/>
    <mergeCell ref="BA7:BX7"/>
    <mergeCell ref="B8:O8"/>
    <mergeCell ref="P8:BX8"/>
    <mergeCell ref="B9:O11"/>
    <mergeCell ref="P9:R11"/>
    <mergeCell ref="S9:AB11"/>
    <mergeCell ref="AC9:AE11"/>
    <mergeCell ref="AF9:AQ11"/>
    <mergeCell ref="AR9:AT9"/>
    <mergeCell ref="AU9:BX9"/>
    <mergeCell ref="AS10:BX10"/>
    <mergeCell ref="AS11:AT11"/>
    <mergeCell ref="AU11:BH11"/>
    <mergeCell ref="BK11:BX11"/>
    <mergeCell ref="BR13:BX15"/>
    <mergeCell ref="A16:F16"/>
    <mergeCell ref="H16:M16"/>
    <mergeCell ref="O16:V17"/>
    <mergeCell ref="W16:X17"/>
    <mergeCell ref="Y16:Z17"/>
    <mergeCell ref="AA16:AB17"/>
    <mergeCell ref="AC16:AD17"/>
    <mergeCell ref="AE16:AL17"/>
    <mergeCell ref="AM16:AR16"/>
    <mergeCell ref="AN13:AZ15"/>
    <mergeCell ref="BA13:BA15"/>
    <mergeCell ref="BB13:BH15"/>
    <mergeCell ref="BI13:BI15"/>
    <mergeCell ref="BJ13:BP15"/>
    <mergeCell ref="BQ13:BQ15"/>
    <mergeCell ref="BQ16:BX17"/>
    <mergeCell ref="AR17:AU17"/>
    <mergeCell ref="AW17:AZ17"/>
    <mergeCell ref="A17:N17"/>
    <mergeCell ref="AT16:AY16"/>
    <mergeCell ref="BA16:BH17"/>
    <mergeCell ref="BI16:BJ17"/>
    <mergeCell ref="BK16:BL17"/>
    <mergeCell ref="BM16:BN17"/>
    <mergeCell ref="B13:N15"/>
    <mergeCell ref="O13:O15"/>
    <mergeCell ref="P13:V15"/>
    <mergeCell ref="W13:W15"/>
    <mergeCell ref="X13:AD15"/>
    <mergeCell ref="AE13:AE15"/>
    <mergeCell ref="AF13:AL15"/>
    <mergeCell ref="BO16:BP17"/>
    <mergeCell ref="AM17:AP17"/>
    <mergeCell ref="BK18:BL19"/>
    <mergeCell ref="BM18:BN19"/>
    <mergeCell ref="BO18:BP19"/>
    <mergeCell ref="BQ18:BX19"/>
    <mergeCell ref="A19:D19"/>
    <mergeCell ref="F19:I19"/>
    <mergeCell ref="K19:N19"/>
    <mergeCell ref="AM19:AP19"/>
    <mergeCell ref="AR19:AU19"/>
    <mergeCell ref="AW19:AZ19"/>
    <mergeCell ref="AC18:AD19"/>
    <mergeCell ref="AE18:AL19"/>
    <mergeCell ref="AM18:AR18"/>
    <mergeCell ref="AT18:AY18"/>
    <mergeCell ref="BA18:BH19"/>
    <mergeCell ref="BI18:BJ19"/>
    <mergeCell ref="A18:F18"/>
    <mergeCell ref="H18:M18"/>
    <mergeCell ref="O18:V19"/>
    <mergeCell ref="W18:X19"/>
    <mergeCell ref="Y18:Z19"/>
    <mergeCell ref="AA18:AB19"/>
    <mergeCell ref="BK20:BL21"/>
    <mergeCell ref="BM20:BN21"/>
    <mergeCell ref="BO20:BP21"/>
    <mergeCell ref="BQ20:BX21"/>
    <mergeCell ref="A21:D21"/>
    <mergeCell ref="F21:I21"/>
    <mergeCell ref="K21:N21"/>
    <mergeCell ref="AM21:AP21"/>
    <mergeCell ref="AR21:AU21"/>
    <mergeCell ref="AW21:AZ21"/>
    <mergeCell ref="AC20:AD21"/>
    <mergeCell ref="AE20:AL21"/>
    <mergeCell ref="AM20:AR20"/>
    <mergeCell ref="AT20:AY20"/>
    <mergeCell ref="BA20:BH21"/>
    <mergeCell ref="BI20:BJ21"/>
    <mergeCell ref="A20:F20"/>
    <mergeCell ref="H20:M20"/>
    <mergeCell ref="O20:V21"/>
    <mergeCell ref="W20:X21"/>
    <mergeCell ref="Y20:Z21"/>
    <mergeCell ref="AA20:AB21"/>
    <mergeCell ref="BK22:BL23"/>
    <mergeCell ref="BM22:BN23"/>
    <mergeCell ref="BO22:BP23"/>
    <mergeCell ref="BQ22:BX23"/>
    <mergeCell ref="A23:D23"/>
    <mergeCell ref="F23:I23"/>
    <mergeCell ref="K23:N23"/>
    <mergeCell ref="AM23:AP23"/>
    <mergeCell ref="AR23:AU23"/>
    <mergeCell ref="AW23:AZ23"/>
    <mergeCell ref="AC22:AD23"/>
    <mergeCell ref="AE22:AL23"/>
    <mergeCell ref="AM22:AR22"/>
    <mergeCell ref="AT22:AY22"/>
    <mergeCell ref="BA22:BH23"/>
    <mergeCell ref="BI22:BJ23"/>
    <mergeCell ref="A22:F22"/>
    <mergeCell ref="H22:M22"/>
    <mergeCell ref="O22:V23"/>
    <mergeCell ref="W22:X23"/>
    <mergeCell ref="Y22:Z23"/>
    <mergeCell ref="AA22:AB23"/>
    <mergeCell ref="BK24:BL25"/>
    <mergeCell ref="BM24:BN25"/>
    <mergeCell ref="BO24:BP25"/>
    <mergeCell ref="BQ24:BX25"/>
    <mergeCell ref="A25:D25"/>
    <mergeCell ref="F25:I25"/>
    <mergeCell ref="K25:N25"/>
    <mergeCell ref="AM25:AP25"/>
    <mergeCell ref="AR25:AU25"/>
    <mergeCell ref="AW25:AZ25"/>
    <mergeCell ref="AC24:AD25"/>
    <mergeCell ref="AE24:AL25"/>
    <mergeCell ref="AM24:AR24"/>
    <mergeCell ref="AT24:AY24"/>
    <mergeCell ref="BA24:BH25"/>
    <mergeCell ref="BI24:BJ25"/>
    <mergeCell ref="A24:F24"/>
    <mergeCell ref="H24:M24"/>
    <mergeCell ref="O24:V25"/>
    <mergeCell ref="W24:X25"/>
    <mergeCell ref="Y24:Z25"/>
    <mergeCell ref="AA24:AB25"/>
    <mergeCell ref="BK26:BL27"/>
    <mergeCell ref="BM26:BN27"/>
    <mergeCell ref="BO26:BP27"/>
    <mergeCell ref="BQ26:BX27"/>
    <mergeCell ref="A27:D27"/>
    <mergeCell ref="F27:I27"/>
    <mergeCell ref="K27:N27"/>
    <mergeCell ref="AM27:AP27"/>
    <mergeCell ref="AR27:AU27"/>
    <mergeCell ref="AW27:AZ27"/>
    <mergeCell ref="AC26:AD27"/>
    <mergeCell ref="AE26:AL27"/>
    <mergeCell ref="AM26:AR26"/>
    <mergeCell ref="AT26:AY26"/>
    <mergeCell ref="BA26:BH27"/>
    <mergeCell ref="BI26:BJ27"/>
    <mergeCell ref="A26:F26"/>
    <mergeCell ref="H26:M26"/>
    <mergeCell ref="O26:V27"/>
    <mergeCell ref="W26:X27"/>
    <mergeCell ref="Y26:Z27"/>
    <mergeCell ref="AA26:AB27"/>
    <mergeCell ref="BK28:BL29"/>
    <mergeCell ref="BM28:BN29"/>
    <mergeCell ref="BO28:BP29"/>
    <mergeCell ref="BQ28:BX29"/>
    <mergeCell ref="A29:D29"/>
    <mergeCell ref="F29:I29"/>
    <mergeCell ref="K29:N29"/>
    <mergeCell ref="AM29:AP29"/>
    <mergeCell ref="AR29:AU29"/>
    <mergeCell ref="AW29:AZ29"/>
    <mergeCell ref="AC28:AD29"/>
    <mergeCell ref="AE28:AL29"/>
    <mergeCell ref="AM28:AR28"/>
    <mergeCell ref="AT28:AY28"/>
    <mergeCell ref="BA28:BH29"/>
    <mergeCell ref="BI28:BJ29"/>
    <mergeCell ref="A28:F28"/>
    <mergeCell ref="H28:M28"/>
    <mergeCell ref="O28:V29"/>
    <mergeCell ref="W28:X29"/>
    <mergeCell ref="Y28:Z29"/>
    <mergeCell ref="AA28:AB29"/>
    <mergeCell ref="BK30:BL31"/>
    <mergeCell ref="BM30:BN31"/>
    <mergeCell ref="BO30:BP31"/>
    <mergeCell ref="BQ30:BX31"/>
    <mergeCell ref="A31:D31"/>
    <mergeCell ref="F31:I31"/>
    <mergeCell ref="K31:N31"/>
    <mergeCell ref="AM31:AP31"/>
    <mergeCell ref="AR31:AU31"/>
    <mergeCell ref="AW31:AZ31"/>
    <mergeCell ref="AC30:AD31"/>
    <mergeCell ref="AE30:AL31"/>
    <mergeCell ref="AM30:AR30"/>
    <mergeCell ref="AT30:AY30"/>
    <mergeCell ref="BA30:BH31"/>
    <mergeCell ref="BI30:BJ31"/>
    <mergeCell ref="A30:F30"/>
    <mergeCell ref="H30:M30"/>
    <mergeCell ref="O30:V31"/>
    <mergeCell ref="W30:X31"/>
    <mergeCell ref="Y30:Z31"/>
    <mergeCell ref="AA30:AB31"/>
    <mergeCell ref="BK32:BL33"/>
    <mergeCell ref="BM32:BN33"/>
    <mergeCell ref="BO32:BP33"/>
    <mergeCell ref="BQ32:BX33"/>
    <mergeCell ref="A33:D33"/>
    <mergeCell ref="F33:I33"/>
    <mergeCell ref="K33:N33"/>
    <mergeCell ref="AM33:AP33"/>
    <mergeCell ref="AR33:AU33"/>
    <mergeCell ref="AW33:AZ33"/>
    <mergeCell ref="AC32:AD33"/>
    <mergeCell ref="AE32:AL33"/>
    <mergeCell ref="AM32:AR32"/>
    <mergeCell ref="AT32:AY32"/>
    <mergeCell ref="BA32:BH33"/>
    <mergeCell ref="BI32:BJ33"/>
    <mergeCell ref="A32:F32"/>
    <mergeCell ref="H32:M32"/>
    <mergeCell ref="O32:V33"/>
    <mergeCell ref="W32:X33"/>
    <mergeCell ref="Y32:Z33"/>
    <mergeCell ref="AA32:AB33"/>
    <mergeCell ref="BQ34:BX35"/>
    <mergeCell ref="A35:D35"/>
    <mergeCell ref="F35:I35"/>
    <mergeCell ref="K35:N35"/>
    <mergeCell ref="AM35:AP35"/>
    <mergeCell ref="AR35:AU35"/>
    <mergeCell ref="AW35:AZ35"/>
    <mergeCell ref="AC34:AD35"/>
    <mergeCell ref="AE34:AL35"/>
    <mergeCell ref="AM34:AR34"/>
    <mergeCell ref="AT34:AY34"/>
    <mergeCell ref="BA34:BH35"/>
    <mergeCell ref="BI34:BJ35"/>
    <mergeCell ref="A34:F34"/>
    <mergeCell ref="H34:M34"/>
    <mergeCell ref="O34:V35"/>
    <mergeCell ref="W34:X35"/>
    <mergeCell ref="Y34:Z35"/>
    <mergeCell ref="AA34:AB35"/>
    <mergeCell ref="U38:AF38"/>
    <mergeCell ref="B39:G40"/>
    <mergeCell ref="H39:I40"/>
    <mergeCell ref="J39:O40"/>
    <mergeCell ref="P39:Q40"/>
    <mergeCell ref="R39:T40"/>
    <mergeCell ref="BK34:BL35"/>
    <mergeCell ref="BM34:BN35"/>
    <mergeCell ref="BO34:BP35"/>
    <mergeCell ref="U43:V43"/>
    <mergeCell ref="W43:AF43"/>
    <mergeCell ref="U44:V44"/>
    <mergeCell ref="W44:AF44"/>
    <mergeCell ref="B48:N49"/>
    <mergeCell ref="U49:AS49"/>
    <mergeCell ref="AH39:AJ40"/>
    <mergeCell ref="AK39:AT40"/>
    <mergeCell ref="AU39:AV40"/>
    <mergeCell ref="U40:V40"/>
    <mergeCell ref="W40:AF40"/>
    <mergeCell ref="U41:V41"/>
    <mergeCell ref="W41:AF41"/>
    <mergeCell ref="AK41:AT41"/>
    <mergeCell ref="BA50:BJ51"/>
    <mergeCell ref="BK50:BL51"/>
    <mergeCell ref="U51:AF51"/>
    <mergeCell ref="AH51:AS51"/>
    <mergeCell ref="U52:V52"/>
    <mergeCell ref="W52:AF52"/>
    <mergeCell ref="AH52:AI52"/>
    <mergeCell ref="AJ52:AS52"/>
    <mergeCell ref="B50:I51"/>
    <mergeCell ref="J50:K51"/>
    <mergeCell ref="O50:Q51"/>
    <mergeCell ref="U50:AF50"/>
    <mergeCell ref="AH50:AS50"/>
    <mergeCell ref="AX50:AZ51"/>
    <mergeCell ref="U55:V55"/>
    <mergeCell ref="W55:AF55"/>
    <mergeCell ref="AH55:AI55"/>
    <mergeCell ref="AJ55:AS55"/>
    <mergeCell ref="U56:V56"/>
    <mergeCell ref="W56:AF56"/>
    <mergeCell ref="AH56:AI56"/>
    <mergeCell ref="AJ56:AS56"/>
    <mergeCell ref="U53:V53"/>
    <mergeCell ref="W53:AF53"/>
    <mergeCell ref="AH53:AI53"/>
    <mergeCell ref="AJ53:AS53"/>
    <mergeCell ref="U54:AF54"/>
    <mergeCell ref="AH54:AS54"/>
    <mergeCell ref="BV62:BW63"/>
    <mergeCell ref="U63:AF63"/>
    <mergeCell ref="AH63:AS63"/>
    <mergeCell ref="U61:AS61"/>
    <mergeCell ref="B62:I63"/>
    <mergeCell ref="J62:K63"/>
    <mergeCell ref="N62:Q63"/>
    <mergeCell ref="U62:AF62"/>
    <mergeCell ref="AH62:AS62"/>
    <mergeCell ref="BL64:BU64"/>
    <mergeCell ref="U65:V65"/>
    <mergeCell ref="W65:AF65"/>
    <mergeCell ref="AH65:AI65"/>
    <mergeCell ref="AJ65:AS65"/>
    <mergeCell ref="AV62:AW63"/>
    <mergeCell ref="AZ62:BG63"/>
    <mergeCell ref="BI62:BK63"/>
    <mergeCell ref="BL62:BU63"/>
    <mergeCell ref="U66:AF66"/>
    <mergeCell ref="AH66:AS66"/>
    <mergeCell ref="AZ66:BG67"/>
    <mergeCell ref="U67:V67"/>
    <mergeCell ref="W67:AF67"/>
    <mergeCell ref="AH67:AI67"/>
    <mergeCell ref="AJ67:AS67"/>
    <mergeCell ref="U64:V64"/>
    <mergeCell ref="W64:AF64"/>
    <mergeCell ref="AH64:AI64"/>
    <mergeCell ref="AJ64:AS64"/>
    <mergeCell ref="A72:B72"/>
    <mergeCell ref="C72:BV72"/>
    <mergeCell ref="A73:B73"/>
    <mergeCell ref="C73:BV74"/>
    <mergeCell ref="A75:B75"/>
    <mergeCell ref="C75:BV75"/>
    <mergeCell ref="U68:V68"/>
    <mergeCell ref="W68:AF68"/>
    <mergeCell ref="AH68:AI68"/>
    <mergeCell ref="AJ68:AS68"/>
    <mergeCell ref="A71:B71"/>
    <mergeCell ref="C71:BV71"/>
    <mergeCell ref="A94:B94"/>
    <mergeCell ref="C94:BV94"/>
    <mergeCell ref="A96:B96"/>
    <mergeCell ref="C96:BV96"/>
    <mergeCell ref="A98:B99"/>
    <mergeCell ref="C98:BV99"/>
    <mergeCell ref="B80:BV84"/>
    <mergeCell ref="A88:B88"/>
    <mergeCell ref="C88:BV88"/>
    <mergeCell ref="A90:B90"/>
    <mergeCell ref="C90:BV90"/>
    <mergeCell ref="A92:B92"/>
    <mergeCell ref="C92:BV92"/>
    <mergeCell ref="A109:B113"/>
    <mergeCell ref="C109:BV113"/>
    <mergeCell ref="A117:B118"/>
    <mergeCell ref="C117:BV118"/>
    <mergeCell ref="A120:B121"/>
    <mergeCell ref="C120:BV121"/>
    <mergeCell ref="A101:B102"/>
    <mergeCell ref="C101:BV102"/>
    <mergeCell ref="A104:B105"/>
    <mergeCell ref="C104:BV105"/>
    <mergeCell ref="A107:B107"/>
    <mergeCell ref="C107:BV107"/>
  </mergeCells>
  <phoneticPr fontId="30"/>
  <printOptions horizontalCentered="1"/>
  <pageMargins left="0.39370078740157483" right="0.39370078740157483" top="0.59055118110236227" bottom="0.39370078740157483" header="0.43307086614173229" footer="0.35433070866141736"/>
  <pageSetup paperSize="9" scale="43" fitToHeight="0" orientation="portrait" r:id="rId1"/>
  <headerFooter alignWithMargins="0"/>
  <rowBreaks count="1" manualBreakCount="1">
    <brk id="75" min="1"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95250</xdr:colOff>
                    <xdr:row>15</xdr:row>
                    <xdr:rowOff>28575</xdr:rowOff>
                  </from>
                  <to>
                    <xdr:col>19</xdr:col>
                    <xdr:colOff>142875</xdr:colOff>
                    <xdr:row>16</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33</xdr:col>
                    <xdr:colOff>104775</xdr:colOff>
                    <xdr:row>15</xdr:row>
                    <xdr:rowOff>38100</xdr:rowOff>
                  </from>
                  <to>
                    <xdr:col>35</xdr:col>
                    <xdr:colOff>114300</xdr:colOff>
                    <xdr:row>16</xdr:row>
                    <xdr:rowOff>323850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55</xdr:col>
                    <xdr:colOff>85725</xdr:colOff>
                    <xdr:row>15</xdr:row>
                    <xdr:rowOff>9525</xdr:rowOff>
                  </from>
                  <to>
                    <xdr:col>57</xdr:col>
                    <xdr:colOff>133350</xdr:colOff>
                    <xdr:row>16</xdr:row>
                    <xdr:rowOff>333375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71</xdr:col>
                    <xdr:colOff>133350</xdr:colOff>
                    <xdr:row>15</xdr:row>
                    <xdr:rowOff>57150</xdr:rowOff>
                  </from>
                  <to>
                    <xdr:col>73</xdr:col>
                    <xdr:colOff>180975</xdr:colOff>
                    <xdr:row>16</xdr:row>
                    <xdr:rowOff>285750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17</xdr:col>
                    <xdr:colOff>95250</xdr:colOff>
                    <xdr:row>17</xdr:row>
                    <xdr:rowOff>28575</xdr:rowOff>
                  </from>
                  <to>
                    <xdr:col>19</xdr:col>
                    <xdr:colOff>142875</xdr:colOff>
                    <xdr:row>18</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33</xdr:col>
                    <xdr:colOff>104775</xdr:colOff>
                    <xdr:row>17</xdr:row>
                    <xdr:rowOff>38100</xdr:rowOff>
                  </from>
                  <to>
                    <xdr:col>35</xdr:col>
                    <xdr:colOff>114300</xdr:colOff>
                    <xdr:row>18</xdr:row>
                    <xdr:rowOff>323850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55</xdr:col>
                    <xdr:colOff>85725</xdr:colOff>
                    <xdr:row>17</xdr:row>
                    <xdr:rowOff>9525</xdr:rowOff>
                  </from>
                  <to>
                    <xdr:col>57</xdr:col>
                    <xdr:colOff>133350</xdr:colOff>
                    <xdr:row>18</xdr:row>
                    <xdr:rowOff>333375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71</xdr:col>
                    <xdr:colOff>133350</xdr:colOff>
                    <xdr:row>16</xdr:row>
                    <xdr:rowOff>381000</xdr:rowOff>
                  </from>
                  <to>
                    <xdr:col>73</xdr:col>
                    <xdr:colOff>180975</xdr:colOff>
                    <xdr:row>18</xdr:row>
                    <xdr:rowOff>323850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17</xdr:col>
                    <xdr:colOff>95250</xdr:colOff>
                    <xdr:row>19</xdr:row>
                    <xdr:rowOff>28575</xdr:rowOff>
                  </from>
                  <to>
                    <xdr:col>19</xdr:col>
                    <xdr:colOff>142875</xdr:colOff>
                    <xdr:row>20</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33</xdr:col>
                    <xdr:colOff>104775</xdr:colOff>
                    <xdr:row>19</xdr:row>
                    <xdr:rowOff>38100</xdr:rowOff>
                  </from>
                  <to>
                    <xdr:col>35</xdr:col>
                    <xdr:colOff>114300</xdr:colOff>
                    <xdr:row>20</xdr:row>
                    <xdr:rowOff>323850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55</xdr:col>
                    <xdr:colOff>85725</xdr:colOff>
                    <xdr:row>19</xdr:row>
                    <xdr:rowOff>9525</xdr:rowOff>
                  </from>
                  <to>
                    <xdr:col>57</xdr:col>
                    <xdr:colOff>133350</xdr:colOff>
                    <xdr:row>20</xdr:row>
                    <xdr:rowOff>333375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71</xdr:col>
                    <xdr:colOff>133350</xdr:colOff>
                    <xdr:row>18</xdr:row>
                    <xdr:rowOff>381000</xdr:rowOff>
                  </from>
                  <to>
                    <xdr:col>73</xdr:col>
                    <xdr:colOff>180975</xdr:colOff>
                    <xdr:row>20</xdr:row>
                    <xdr:rowOff>323850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17</xdr:col>
                    <xdr:colOff>95250</xdr:colOff>
                    <xdr:row>21</xdr:row>
                    <xdr:rowOff>28575</xdr:rowOff>
                  </from>
                  <to>
                    <xdr:col>19</xdr:col>
                    <xdr:colOff>142875</xdr:colOff>
                    <xdr:row>22</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33</xdr:col>
                    <xdr:colOff>104775</xdr:colOff>
                    <xdr:row>21</xdr:row>
                    <xdr:rowOff>38100</xdr:rowOff>
                  </from>
                  <to>
                    <xdr:col>35</xdr:col>
                    <xdr:colOff>114300</xdr:colOff>
                    <xdr:row>22</xdr:row>
                    <xdr:rowOff>323850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55</xdr:col>
                    <xdr:colOff>85725</xdr:colOff>
                    <xdr:row>21</xdr:row>
                    <xdr:rowOff>9525</xdr:rowOff>
                  </from>
                  <to>
                    <xdr:col>57</xdr:col>
                    <xdr:colOff>133350</xdr:colOff>
                    <xdr:row>22</xdr:row>
                    <xdr:rowOff>333375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71</xdr:col>
                    <xdr:colOff>133350</xdr:colOff>
                    <xdr:row>20</xdr:row>
                    <xdr:rowOff>381000</xdr:rowOff>
                  </from>
                  <to>
                    <xdr:col>73</xdr:col>
                    <xdr:colOff>180975</xdr:colOff>
                    <xdr:row>22</xdr:row>
                    <xdr:rowOff>323850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95250</xdr:colOff>
                    <xdr:row>23</xdr:row>
                    <xdr:rowOff>28575</xdr:rowOff>
                  </from>
                  <to>
                    <xdr:col>19</xdr:col>
                    <xdr:colOff>142875</xdr:colOff>
                    <xdr:row>24</xdr:row>
                    <xdr:rowOff>304800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33</xdr:col>
                    <xdr:colOff>104775</xdr:colOff>
                    <xdr:row>23</xdr:row>
                    <xdr:rowOff>38100</xdr:rowOff>
                  </from>
                  <to>
                    <xdr:col>35</xdr:col>
                    <xdr:colOff>114300</xdr:colOff>
                    <xdr:row>24</xdr:row>
                    <xdr:rowOff>323850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55</xdr:col>
                    <xdr:colOff>85725</xdr:colOff>
                    <xdr:row>23</xdr:row>
                    <xdr:rowOff>9525</xdr:rowOff>
                  </from>
                  <to>
                    <xdr:col>57</xdr:col>
                    <xdr:colOff>133350</xdr:colOff>
                    <xdr:row>24</xdr:row>
                    <xdr:rowOff>333375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71</xdr:col>
                    <xdr:colOff>133350</xdr:colOff>
                    <xdr:row>22</xdr:row>
                    <xdr:rowOff>381000</xdr:rowOff>
                  </from>
                  <to>
                    <xdr:col>73</xdr:col>
                    <xdr:colOff>180975</xdr:colOff>
                    <xdr:row>24</xdr:row>
                    <xdr:rowOff>323850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17</xdr:col>
                    <xdr:colOff>95250</xdr:colOff>
                    <xdr:row>25</xdr:row>
                    <xdr:rowOff>28575</xdr:rowOff>
                  </from>
                  <to>
                    <xdr:col>19</xdr:col>
                    <xdr:colOff>142875</xdr:colOff>
                    <xdr:row>26</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33</xdr:col>
                    <xdr:colOff>104775</xdr:colOff>
                    <xdr:row>25</xdr:row>
                    <xdr:rowOff>38100</xdr:rowOff>
                  </from>
                  <to>
                    <xdr:col>35</xdr:col>
                    <xdr:colOff>114300</xdr:colOff>
                    <xdr:row>26</xdr:row>
                    <xdr:rowOff>323850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55</xdr:col>
                    <xdr:colOff>85725</xdr:colOff>
                    <xdr:row>25</xdr:row>
                    <xdr:rowOff>9525</xdr:rowOff>
                  </from>
                  <to>
                    <xdr:col>57</xdr:col>
                    <xdr:colOff>133350</xdr:colOff>
                    <xdr:row>26</xdr:row>
                    <xdr:rowOff>333375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71</xdr:col>
                    <xdr:colOff>133350</xdr:colOff>
                    <xdr:row>24</xdr:row>
                    <xdr:rowOff>381000</xdr:rowOff>
                  </from>
                  <to>
                    <xdr:col>73</xdr:col>
                    <xdr:colOff>180975</xdr:colOff>
                    <xdr:row>26</xdr:row>
                    <xdr:rowOff>323850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95250</xdr:colOff>
                    <xdr:row>27</xdr:row>
                    <xdr:rowOff>28575</xdr:rowOff>
                  </from>
                  <to>
                    <xdr:col>19</xdr:col>
                    <xdr:colOff>142875</xdr:colOff>
                    <xdr:row>28</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33</xdr:col>
                    <xdr:colOff>104775</xdr:colOff>
                    <xdr:row>27</xdr:row>
                    <xdr:rowOff>38100</xdr:rowOff>
                  </from>
                  <to>
                    <xdr:col>35</xdr:col>
                    <xdr:colOff>114300</xdr:colOff>
                    <xdr:row>28</xdr:row>
                    <xdr:rowOff>323850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55</xdr:col>
                    <xdr:colOff>85725</xdr:colOff>
                    <xdr:row>27</xdr:row>
                    <xdr:rowOff>9525</xdr:rowOff>
                  </from>
                  <to>
                    <xdr:col>57</xdr:col>
                    <xdr:colOff>133350</xdr:colOff>
                    <xdr:row>28</xdr:row>
                    <xdr:rowOff>333375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71</xdr:col>
                    <xdr:colOff>133350</xdr:colOff>
                    <xdr:row>26</xdr:row>
                    <xdr:rowOff>381000</xdr:rowOff>
                  </from>
                  <to>
                    <xdr:col>73</xdr:col>
                    <xdr:colOff>180975</xdr:colOff>
                    <xdr:row>28</xdr:row>
                    <xdr:rowOff>323850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17</xdr:col>
                    <xdr:colOff>95250</xdr:colOff>
                    <xdr:row>29</xdr:row>
                    <xdr:rowOff>28575</xdr:rowOff>
                  </from>
                  <to>
                    <xdr:col>19</xdr:col>
                    <xdr:colOff>142875</xdr:colOff>
                    <xdr:row>30</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33</xdr:col>
                    <xdr:colOff>104775</xdr:colOff>
                    <xdr:row>29</xdr:row>
                    <xdr:rowOff>38100</xdr:rowOff>
                  </from>
                  <to>
                    <xdr:col>35</xdr:col>
                    <xdr:colOff>114300</xdr:colOff>
                    <xdr:row>30</xdr:row>
                    <xdr:rowOff>323850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55</xdr:col>
                    <xdr:colOff>85725</xdr:colOff>
                    <xdr:row>29</xdr:row>
                    <xdr:rowOff>9525</xdr:rowOff>
                  </from>
                  <to>
                    <xdr:col>57</xdr:col>
                    <xdr:colOff>133350</xdr:colOff>
                    <xdr:row>30</xdr:row>
                    <xdr:rowOff>333375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71</xdr:col>
                    <xdr:colOff>133350</xdr:colOff>
                    <xdr:row>28</xdr:row>
                    <xdr:rowOff>381000</xdr:rowOff>
                  </from>
                  <to>
                    <xdr:col>73</xdr:col>
                    <xdr:colOff>180975</xdr:colOff>
                    <xdr:row>30</xdr:row>
                    <xdr:rowOff>323850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17</xdr:col>
                    <xdr:colOff>95250</xdr:colOff>
                    <xdr:row>31</xdr:row>
                    <xdr:rowOff>28575</xdr:rowOff>
                  </from>
                  <to>
                    <xdr:col>19</xdr:col>
                    <xdr:colOff>142875</xdr:colOff>
                    <xdr:row>32</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33</xdr:col>
                    <xdr:colOff>104775</xdr:colOff>
                    <xdr:row>31</xdr:row>
                    <xdr:rowOff>38100</xdr:rowOff>
                  </from>
                  <to>
                    <xdr:col>35</xdr:col>
                    <xdr:colOff>114300</xdr:colOff>
                    <xdr:row>32</xdr:row>
                    <xdr:rowOff>323850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55</xdr:col>
                    <xdr:colOff>85725</xdr:colOff>
                    <xdr:row>31</xdr:row>
                    <xdr:rowOff>9525</xdr:rowOff>
                  </from>
                  <to>
                    <xdr:col>57</xdr:col>
                    <xdr:colOff>133350</xdr:colOff>
                    <xdr:row>32</xdr:row>
                    <xdr:rowOff>333375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71</xdr:col>
                    <xdr:colOff>133350</xdr:colOff>
                    <xdr:row>30</xdr:row>
                    <xdr:rowOff>381000</xdr:rowOff>
                  </from>
                  <to>
                    <xdr:col>73</xdr:col>
                    <xdr:colOff>180975</xdr:colOff>
                    <xdr:row>32</xdr:row>
                    <xdr:rowOff>323850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95250</xdr:colOff>
                    <xdr:row>33</xdr:row>
                    <xdr:rowOff>28575</xdr:rowOff>
                  </from>
                  <to>
                    <xdr:col>19</xdr:col>
                    <xdr:colOff>142875</xdr:colOff>
                    <xdr:row>34</xdr:row>
                    <xdr:rowOff>304800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33</xdr:col>
                    <xdr:colOff>104775</xdr:colOff>
                    <xdr:row>33</xdr:row>
                    <xdr:rowOff>38100</xdr:rowOff>
                  </from>
                  <to>
                    <xdr:col>35</xdr:col>
                    <xdr:colOff>114300</xdr:colOff>
                    <xdr:row>34</xdr:row>
                    <xdr:rowOff>323850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55</xdr:col>
                    <xdr:colOff>85725</xdr:colOff>
                    <xdr:row>33</xdr:row>
                    <xdr:rowOff>9525</xdr:rowOff>
                  </from>
                  <to>
                    <xdr:col>57</xdr:col>
                    <xdr:colOff>133350</xdr:colOff>
                    <xdr:row>34</xdr:row>
                    <xdr:rowOff>333375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71</xdr:col>
                    <xdr:colOff>133350</xdr:colOff>
                    <xdr:row>32</xdr:row>
                    <xdr:rowOff>381000</xdr:rowOff>
                  </from>
                  <to>
                    <xdr:col>73</xdr:col>
                    <xdr:colOff>180975</xdr:colOff>
                    <xdr:row>34</xdr:row>
                    <xdr:rowOff>323850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104775</xdr:colOff>
                    <xdr:row>40</xdr:row>
                    <xdr:rowOff>0</xdr:rowOff>
                  </from>
                  <to>
                    <xdr:col>21</xdr:col>
                    <xdr:colOff>152400</xdr:colOff>
                    <xdr:row>41</xdr:row>
                    <xdr:rowOff>9525</xdr:rowOff>
                  </to>
                </anchor>
              </controlPr>
            </control>
          </mc:Choice>
        </mc:AlternateContent>
        <mc:AlternateContent xmlns:mc="http://schemas.openxmlformats.org/markup-compatibility/2006">
          <mc:Choice Requires="x14">
            <control shapeId="7211" r:id="rId45" name="Check Box 43">
              <controlPr defaultSize="0" autoFill="0" autoLine="0" autoPict="0">
                <anchor moveWithCells="1">
                  <from>
                    <xdr:col>20</xdr:col>
                    <xdr:colOff>104775</xdr:colOff>
                    <xdr:row>43</xdr:row>
                    <xdr:rowOff>0</xdr:rowOff>
                  </from>
                  <to>
                    <xdr:col>21</xdr:col>
                    <xdr:colOff>152400</xdr:colOff>
                    <xdr:row>44</xdr:row>
                    <xdr:rowOff>9525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20</xdr:col>
                    <xdr:colOff>104775</xdr:colOff>
                    <xdr:row>52</xdr:row>
                    <xdr:rowOff>0</xdr:rowOff>
                  </from>
                  <to>
                    <xdr:col>21</xdr:col>
                    <xdr:colOff>152400</xdr:colOff>
                    <xdr:row>53</xdr:row>
                    <xdr:rowOff>9525</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20</xdr:col>
                    <xdr:colOff>104775</xdr:colOff>
                    <xdr:row>51</xdr:row>
                    <xdr:rowOff>0</xdr:rowOff>
                  </from>
                  <to>
                    <xdr:col>21</xdr:col>
                    <xdr:colOff>152400</xdr:colOff>
                    <xdr:row>52</xdr:row>
                    <xdr:rowOff>9525</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20</xdr:col>
                    <xdr:colOff>104775</xdr:colOff>
                    <xdr:row>55</xdr:row>
                    <xdr:rowOff>0</xdr:rowOff>
                  </from>
                  <to>
                    <xdr:col>21</xdr:col>
                    <xdr:colOff>152400</xdr:colOff>
                    <xdr:row>56</xdr:row>
                    <xdr:rowOff>9525</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20</xdr:col>
                    <xdr:colOff>104775</xdr:colOff>
                    <xdr:row>54</xdr:row>
                    <xdr:rowOff>0</xdr:rowOff>
                  </from>
                  <to>
                    <xdr:col>21</xdr:col>
                    <xdr:colOff>152400</xdr:colOff>
                    <xdr:row>55</xdr:row>
                    <xdr:rowOff>9525</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33</xdr:col>
                    <xdr:colOff>104775</xdr:colOff>
                    <xdr:row>52</xdr:row>
                    <xdr:rowOff>0</xdr:rowOff>
                  </from>
                  <to>
                    <xdr:col>34</xdr:col>
                    <xdr:colOff>152400</xdr:colOff>
                    <xdr:row>53</xdr:row>
                    <xdr:rowOff>9525</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33</xdr:col>
                    <xdr:colOff>104775</xdr:colOff>
                    <xdr:row>51</xdr:row>
                    <xdr:rowOff>0</xdr:rowOff>
                  </from>
                  <to>
                    <xdr:col>34</xdr:col>
                    <xdr:colOff>152400</xdr:colOff>
                    <xdr:row>52</xdr:row>
                    <xdr:rowOff>9525</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33</xdr:col>
                    <xdr:colOff>104775</xdr:colOff>
                    <xdr:row>55</xdr:row>
                    <xdr:rowOff>0</xdr:rowOff>
                  </from>
                  <to>
                    <xdr:col>34</xdr:col>
                    <xdr:colOff>152400</xdr:colOff>
                    <xdr:row>56</xdr:row>
                    <xdr:rowOff>9525</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33</xdr:col>
                    <xdr:colOff>104775</xdr:colOff>
                    <xdr:row>54</xdr:row>
                    <xdr:rowOff>0</xdr:rowOff>
                  </from>
                  <to>
                    <xdr:col>34</xdr:col>
                    <xdr:colOff>152400</xdr:colOff>
                    <xdr:row>55</xdr:row>
                    <xdr:rowOff>9525</xdr:rowOff>
                  </to>
                </anchor>
              </controlPr>
            </control>
          </mc:Choice>
        </mc:AlternateContent>
        <mc:AlternateContent xmlns:mc="http://schemas.openxmlformats.org/markup-compatibility/2006">
          <mc:Choice Requires="x14">
            <control shapeId="7221" r:id="rId54" name="Check Box 53">
              <controlPr defaultSize="0" autoFill="0" autoLine="0" autoPict="0">
                <anchor moveWithCells="1">
                  <from>
                    <xdr:col>20</xdr:col>
                    <xdr:colOff>104775</xdr:colOff>
                    <xdr:row>64</xdr:row>
                    <xdr:rowOff>0</xdr:rowOff>
                  </from>
                  <to>
                    <xdr:col>21</xdr:col>
                    <xdr:colOff>152400</xdr:colOff>
                    <xdr:row>65</xdr:row>
                    <xdr:rowOff>9525</xdr:rowOff>
                  </to>
                </anchor>
              </controlPr>
            </control>
          </mc:Choice>
        </mc:AlternateContent>
        <mc:AlternateContent xmlns:mc="http://schemas.openxmlformats.org/markup-compatibility/2006">
          <mc:Choice Requires="x14">
            <control shapeId="7222" r:id="rId55" name="Check Box 54">
              <controlPr defaultSize="0" autoFill="0" autoLine="0" autoPict="0">
                <anchor moveWithCells="1">
                  <from>
                    <xdr:col>20</xdr:col>
                    <xdr:colOff>104775</xdr:colOff>
                    <xdr:row>63</xdr:row>
                    <xdr:rowOff>0</xdr:rowOff>
                  </from>
                  <to>
                    <xdr:col>21</xdr:col>
                    <xdr:colOff>152400</xdr:colOff>
                    <xdr:row>64</xdr:row>
                    <xdr:rowOff>9525</xdr:rowOff>
                  </to>
                </anchor>
              </controlPr>
            </control>
          </mc:Choice>
        </mc:AlternateContent>
        <mc:AlternateContent xmlns:mc="http://schemas.openxmlformats.org/markup-compatibility/2006">
          <mc:Choice Requires="x14">
            <control shapeId="7223" r:id="rId56" name="Check Box 55">
              <controlPr defaultSize="0" autoFill="0" autoLine="0" autoPict="0">
                <anchor moveWithCells="1">
                  <from>
                    <xdr:col>20</xdr:col>
                    <xdr:colOff>104775</xdr:colOff>
                    <xdr:row>67</xdr:row>
                    <xdr:rowOff>0</xdr:rowOff>
                  </from>
                  <to>
                    <xdr:col>21</xdr:col>
                    <xdr:colOff>152400</xdr:colOff>
                    <xdr:row>68</xdr:row>
                    <xdr:rowOff>9525</xdr:rowOff>
                  </to>
                </anchor>
              </controlPr>
            </control>
          </mc:Choice>
        </mc:AlternateContent>
        <mc:AlternateContent xmlns:mc="http://schemas.openxmlformats.org/markup-compatibility/2006">
          <mc:Choice Requires="x14">
            <control shapeId="7224" r:id="rId57" name="Check Box 56">
              <controlPr defaultSize="0" autoFill="0" autoLine="0" autoPict="0">
                <anchor moveWithCells="1">
                  <from>
                    <xdr:col>20</xdr:col>
                    <xdr:colOff>104775</xdr:colOff>
                    <xdr:row>66</xdr:row>
                    <xdr:rowOff>0</xdr:rowOff>
                  </from>
                  <to>
                    <xdr:col>21</xdr:col>
                    <xdr:colOff>152400</xdr:colOff>
                    <xdr:row>67</xdr:row>
                    <xdr:rowOff>9525</xdr:rowOff>
                  </to>
                </anchor>
              </controlPr>
            </control>
          </mc:Choice>
        </mc:AlternateContent>
        <mc:AlternateContent xmlns:mc="http://schemas.openxmlformats.org/markup-compatibility/2006">
          <mc:Choice Requires="x14">
            <control shapeId="7225" r:id="rId58" name="Check Box 57">
              <controlPr defaultSize="0" autoFill="0" autoLine="0" autoPict="0">
                <anchor moveWithCells="1">
                  <from>
                    <xdr:col>33</xdr:col>
                    <xdr:colOff>104775</xdr:colOff>
                    <xdr:row>64</xdr:row>
                    <xdr:rowOff>0</xdr:rowOff>
                  </from>
                  <to>
                    <xdr:col>34</xdr:col>
                    <xdr:colOff>152400</xdr:colOff>
                    <xdr:row>65</xdr:row>
                    <xdr:rowOff>9525</xdr:rowOff>
                  </to>
                </anchor>
              </controlPr>
            </control>
          </mc:Choice>
        </mc:AlternateContent>
        <mc:AlternateContent xmlns:mc="http://schemas.openxmlformats.org/markup-compatibility/2006">
          <mc:Choice Requires="x14">
            <control shapeId="7226" r:id="rId59" name="Check Box 58">
              <controlPr defaultSize="0" autoFill="0" autoLine="0" autoPict="0">
                <anchor moveWithCells="1">
                  <from>
                    <xdr:col>33</xdr:col>
                    <xdr:colOff>104775</xdr:colOff>
                    <xdr:row>63</xdr:row>
                    <xdr:rowOff>0</xdr:rowOff>
                  </from>
                  <to>
                    <xdr:col>34</xdr:col>
                    <xdr:colOff>152400</xdr:colOff>
                    <xdr:row>64</xdr:row>
                    <xdr:rowOff>9525</xdr:rowOff>
                  </to>
                </anchor>
              </controlPr>
            </control>
          </mc:Choice>
        </mc:AlternateContent>
        <mc:AlternateContent xmlns:mc="http://schemas.openxmlformats.org/markup-compatibility/2006">
          <mc:Choice Requires="x14">
            <control shapeId="7227" r:id="rId60" name="Check Box 59">
              <controlPr defaultSize="0" autoFill="0" autoLine="0" autoPict="0">
                <anchor moveWithCells="1">
                  <from>
                    <xdr:col>33</xdr:col>
                    <xdr:colOff>104775</xdr:colOff>
                    <xdr:row>67</xdr:row>
                    <xdr:rowOff>0</xdr:rowOff>
                  </from>
                  <to>
                    <xdr:col>34</xdr:col>
                    <xdr:colOff>152400</xdr:colOff>
                    <xdr:row>68</xdr:row>
                    <xdr:rowOff>9525</xdr:rowOff>
                  </to>
                </anchor>
              </controlPr>
            </control>
          </mc:Choice>
        </mc:AlternateContent>
        <mc:AlternateContent xmlns:mc="http://schemas.openxmlformats.org/markup-compatibility/2006">
          <mc:Choice Requires="x14">
            <control shapeId="7228" r:id="rId61" name="Check Box 60">
              <controlPr defaultSize="0" autoFill="0" autoLine="0" autoPict="0">
                <anchor moveWithCells="1">
                  <from>
                    <xdr:col>33</xdr:col>
                    <xdr:colOff>104775</xdr:colOff>
                    <xdr:row>66</xdr:row>
                    <xdr:rowOff>0</xdr:rowOff>
                  </from>
                  <to>
                    <xdr:col>34</xdr:col>
                    <xdr:colOff>152400</xdr:colOff>
                    <xdr:row>67</xdr:row>
                    <xdr:rowOff>9525</xdr:rowOff>
                  </to>
                </anchor>
              </controlPr>
            </control>
          </mc:Choice>
        </mc:AlternateContent>
        <mc:AlternateContent xmlns:mc="http://schemas.openxmlformats.org/markup-compatibility/2006">
          <mc:Choice Requires="x14">
            <control shapeId="7229" r:id="rId62" name="Check Box 61">
              <controlPr defaultSize="0" autoFill="0" autoLine="0" autoPict="0">
                <anchor moveWithCells="1">
                  <from>
                    <xdr:col>15</xdr:col>
                    <xdr:colOff>180975</xdr:colOff>
                    <xdr:row>8</xdr:row>
                    <xdr:rowOff>228600</xdr:rowOff>
                  </from>
                  <to>
                    <xdr:col>17</xdr:col>
                    <xdr:colOff>76200</xdr:colOff>
                    <xdr:row>10</xdr:row>
                    <xdr:rowOff>152400</xdr:rowOff>
                  </to>
                </anchor>
              </controlPr>
            </control>
          </mc:Choice>
        </mc:AlternateContent>
        <mc:AlternateContent xmlns:mc="http://schemas.openxmlformats.org/markup-compatibility/2006">
          <mc:Choice Requires="x14">
            <control shapeId="7230" r:id="rId63" name="Check Box 62">
              <controlPr defaultSize="0" autoFill="0" autoLine="0" autoPict="0">
                <anchor moveWithCells="1">
                  <from>
                    <xdr:col>28</xdr:col>
                    <xdr:colOff>190500</xdr:colOff>
                    <xdr:row>8</xdr:row>
                    <xdr:rowOff>266700</xdr:rowOff>
                  </from>
                  <to>
                    <xdr:col>30</xdr:col>
                    <xdr:colOff>95250</xdr:colOff>
                    <xdr:row>10</xdr:row>
                    <xdr:rowOff>123825</xdr:rowOff>
                  </to>
                </anchor>
              </controlPr>
            </control>
          </mc:Choice>
        </mc:AlternateContent>
        <mc:AlternateContent xmlns:mc="http://schemas.openxmlformats.org/markup-compatibility/2006">
          <mc:Choice Requires="x14">
            <control shapeId="7231" r:id="rId64" name="Check Box 63">
              <controlPr defaultSize="0" autoFill="0" autoLine="0" autoPict="0">
                <anchor moveWithCells="1">
                  <from>
                    <xdr:col>44</xdr:col>
                    <xdr:colOff>9525</xdr:colOff>
                    <xdr:row>8</xdr:row>
                    <xdr:rowOff>9525</xdr:rowOff>
                  </from>
                  <to>
                    <xdr:col>46</xdr:col>
                    <xdr:colOff>9525</xdr:colOff>
                    <xdr:row>9</xdr:row>
                    <xdr:rowOff>0</xdr:rowOff>
                  </to>
                </anchor>
              </controlPr>
            </control>
          </mc:Choice>
        </mc:AlternateContent>
        <mc:AlternateContent xmlns:mc="http://schemas.openxmlformats.org/markup-compatibility/2006">
          <mc:Choice Requires="x14">
            <control shapeId="7232" r:id="rId65" name="Check Box 64">
              <controlPr defaultSize="0" autoFill="0" autoLine="0" autoPict="0">
                <anchor moveWithCells="1">
                  <from>
                    <xdr:col>44</xdr:col>
                    <xdr:colOff>114300</xdr:colOff>
                    <xdr:row>10</xdr:row>
                    <xdr:rowOff>28575</xdr:rowOff>
                  </from>
                  <to>
                    <xdr:col>46</xdr:col>
                    <xdr:colOff>38100</xdr:colOff>
                    <xdr:row>10</xdr:row>
                    <xdr:rowOff>361950</xdr:rowOff>
                  </to>
                </anchor>
              </controlPr>
            </control>
          </mc:Choice>
        </mc:AlternateContent>
        <mc:AlternateContent xmlns:mc="http://schemas.openxmlformats.org/markup-compatibility/2006">
          <mc:Choice Requires="x14">
            <control shapeId="7233" r:id="rId66" name="Check Box 65">
              <controlPr defaultSize="0" autoFill="0" autoLine="0" autoPict="0">
                <anchor moveWithCells="1">
                  <from>
                    <xdr:col>60</xdr:col>
                    <xdr:colOff>104775</xdr:colOff>
                    <xdr:row>10</xdr:row>
                    <xdr:rowOff>28575</xdr:rowOff>
                  </from>
                  <to>
                    <xdr:col>62</xdr:col>
                    <xdr:colOff>38100</xdr:colOff>
                    <xdr:row>10</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22FC-3E19-4F04-8897-01DDB128F855}">
  <sheetPr>
    <pageSetUpPr fitToPage="1"/>
  </sheetPr>
  <dimension ref="A1:AZ307"/>
  <sheetViews>
    <sheetView showGridLines="0" view="pageBreakPreview" zoomScale="70" zoomScaleNormal="100" zoomScaleSheetLayoutView="70" workbookViewId="0">
      <selection activeCell="R9" sqref="R9:S11"/>
    </sheetView>
  </sheetViews>
  <sheetFormatPr defaultColWidth="2.25" defaultRowHeight="12.75" customHeight="1"/>
  <cols>
    <col min="1" max="46" width="3.125" style="17" customWidth="1"/>
    <col min="47" max="47" width="2.25" style="17"/>
    <col min="48" max="48" width="8.125" style="17" bestFit="1" customWidth="1"/>
    <col min="49" max="136" width="2.25" style="17"/>
    <col min="137" max="137" width="2.625" style="17" customWidth="1"/>
    <col min="138" max="159" width="2.375" style="17" customWidth="1"/>
    <col min="160" max="160" width="2.5" style="17" customWidth="1"/>
    <col min="161" max="161" width="2.375" style="17" customWidth="1"/>
    <col min="162" max="162" width="2.125" style="17" customWidth="1"/>
    <col min="163" max="173" width="2.375" style="17" customWidth="1"/>
    <col min="174" max="174" width="1.75" style="17" customWidth="1"/>
    <col min="175" max="175" width="2.375" style="17" customWidth="1"/>
    <col min="176" max="176" width="1.625" style="17" customWidth="1"/>
    <col min="177" max="182" width="2.375" style="17" customWidth="1"/>
    <col min="183" max="392" width="2.25" style="17"/>
    <col min="393" max="393" width="2.625" style="17" customWidth="1"/>
    <col min="394" max="415" width="2.375" style="17" customWidth="1"/>
    <col min="416" max="416" width="2.5" style="17" customWidth="1"/>
    <col min="417" max="417" width="2.375" style="17" customWidth="1"/>
    <col min="418" max="418" width="2.125" style="17" customWidth="1"/>
    <col min="419" max="429" width="2.375" style="17" customWidth="1"/>
    <col min="430" max="430" width="1.75" style="17" customWidth="1"/>
    <col min="431" max="431" width="2.375" style="17" customWidth="1"/>
    <col min="432" max="432" width="1.625" style="17" customWidth="1"/>
    <col min="433" max="438" width="2.375" style="17" customWidth="1"/>
    <col min="439" max="648" width="2.25" style="17"/>
    <col min="649" max="649" width="2.625" style="17" customWidth="1"/>
    <col min="650" max="671" width="2.375" style="17" customWidth="1"/>
    <col min="672" max="672" width="2.5" style="17" customWidth="1"/>
    <col min="673" max="673" width="2.375" style="17" customWidth="1"/>
    <col min="674" max="674" width="2.125" style="17" customWidth="1"/>
    <col min="675" max="685" width="2.375" style="17" customWidth="1"/>
    <col min="686" max="686" width="1.75" style="17" customWidth="1"/>
    <col min="687" max="687" width="2.375" style="17" customWidth="1"/>
    <col min="688" max="688" width="1.625" style="17" customWidth="1"/>
    <col min="689" max="694" width="2.375" style="17" customWidth="1"/>
    <col min="695" max="904" width="2.25" style="17"/>
    <col min="905" max="905" width="2.625" style="17" customWidth="1"/>
    <col min="906" max="927" width="2.375" style="17" customWidth="1"/>
    <col min="928" max="928" width="2.5" style="17" customWidth="1"/>
    <col min="929" max="929" width="2.375" style="17" customWidth="1"/>
    <col min="930" max="930" width="2.125" style="17" customWidth="1"/>
    <col min="931" max="941" width="2.375" style="17" customWidth="1"/>
    <col min="942" max="942" width="1.75" style="17" customWidth="1"/>
    <col min="943" max="943" width="2.375" style="17" customWidth="1"/>
    <col min="944" max="944" width="1.625" style="17" customWidth="1"/>
    <col min="945" max="950" width="2.375" style="17" customWidth="1"/>
    <col min="951" max="1160" width="2.25" style="17"/>
    <col min="1161" max="1161" width="2.625" style="17" customWidth="1"/>
    <col min="1162" max="1183" width="2.375" style="17" customWidth="1"/>
    <col min="1184" max="1184" width="2.5" style="17" customWidth="1"/>
    <col min="1185" max="1185" width="2.375" style="17" customWidth="1"/>
    <col min="1186" max="1186" width="2.125" style="17" customWidth="1"/>
    <col min="1187" max="1197" width="2.375" style="17" customWidth="1"/>
    <col min="1198" max="1198" width="1.75" style="17" customWidth="1"/>
    <col min="1199" max="1199" width="2.375" style="17" customWidth="1"/>
    <col min="1200" max="1200" width="1.625" style="17" customWidth="1"/>
    <col min="1201" max="1206" width="2.375" style="17" customWidth="1"/>
    <col min="1207" max="1416" width="2.25" style="17"/>
    <col min="1417" max="1417" width="2.625" style="17" customWidth="1"/>
    <col min="1418" max="1439" width="2.375" style="17" customWidth="1"/>
    <col min="1440" max="1440" width="2.5" style="17" customWidth="1"/>
    <col min="1441" max="1441" width="2.375" style="17" customWidth="1"/>
    <col min="1442" max="1442" width="2.125" style="17" customWidth="1"/>
    <col min="1443" max="1453" width="2.375" style="17" customWidth="1"/>
    <col min="1454" max="1454" width="1.75" style="17" customWidth="1"/>
    <col min="1455" max="1455" width="2.375" style="17" customWidth="1"/>
    <col min="1456" max="1456" width="1.625" style="17" customWidth="1"/>
    <col min="1457" max="1462" width="2.375" style="17" customWidth="1"/>
    <col min="1463" max="1672" width="2.25" style="17"/>
    <col min="1673" max="1673" width="2.625" style="17" customWidth="1"/>
    <col min="1674" max="1695" width="2.375" style="17" customWidth="1"/>
    <col min="1696" max="1696" width="2.5" style="17" customWidth="1"/>
    <col min="1697" max="1697" width="2.375" style="17" customWidth="1"/>
    <col min="1698" max="1698" width="2.125" style="17" customWidth="1"/>
    <col min="1699" max="1709" width="2.375" style="17" customWidth="1"/>
    <col min="1710" max="1710" width="1.75" style="17" customWidth="1"/>
    <col min="1711" max="1711" width="2.375" style="17" customWidth="1"/>
    <col min="1712" max="1712" width="1.625" style="17" customWidth="1"/>
    <col min="1713" max="1718" width="2.375" style="17" customWidth="1"/>
    <col min="1719" max="1928" width="2.25" style="17"/>
    <col min="1929" max="1929" width="2.625" style="17" customWidth="1"/>
    <col min="1930" max="1951" width="2.375" style="17" customWidth="1"/>
    <col min="1952" max="1952" width="2.5" style="17" customWidth="1"/>
    <col min="1953" max="1953" width="2.375" style="17" customWidth="1"/>
    <col min="1954" max="1954" width="2.125" style="17" customWidth="1"/>
    <col min="1955" max="1965" width="2.375" style="17" customWidth="1"/>
    <col min="1966" max="1966" width="1.75" style="17" customWidth="1"/>
    <col min="1967" max="1967" width="2.375" style="17" customWidth="1"/>
    <col min="1968" max="1968" width="1.625" style="17" customWidth="1"/>
    <col min="1969" max="1974" width="2.375" style="17" customWidth="1"/>
    <col min="1975" max="2184" width="2.25" style="17"/>
    <col min="2185" max="2185" width="2.625" style="17" customWidth="1"/>
    <col min="2186" max="2207" width="2.375" style="17" customWidth="1"/>
    <col min="2208" max="2208" width="2.5" style="17" customWidth="1"/>
    <col min="2209" max="2209" width="2.375" style="17" customWidth="1"/>
    <col min="2210" max="2210" width="2.125" style="17" customWidth="1"/>
    <col min="2211" max="2221" width="2.375" style="17" customWidth="1"/>
    <col min="2222" max="2222" width="1.75" style="17" customWidth="1"/>
    <col min="2223" max="2223" width="2.375" style="17" customWidth="1"/>
    <col min="2224" max="2224" width="1.625" style="17" customWidth="1"/>
    <col min="2225" max="2230" width="2.375" style="17" customWidth="1"/>
    <col min="2231" max="2440" width="2.25" style="17"/>
    <col min="2441" max="2441" width="2.625" style="17" customWidth="1"/>
    <col min="2442" max="2463" width="2.375" style="17" customWidth="1"/>
    <col min="2464" max="2464" width="2.5" style="17" customWidth="1"/>
    <col min="2465" max="2465" width="2.375" style="17" customWidth="1"/>
    <col min="2466" max="2466" width="2.125" style="17" customWidth="1"/>
    <col min="2467" max="2477" width="2.375" style="17" customWidth="1"/>
    <col min="2478" max="2478" width="1.75" style="17" customWidth="1"/>
    <col min="2479" max="2479" width="2.375" style="17" customWidth="1"/>
    <col min="2480" max="2480" width="1.625" style="17" customWidth="1"/>
    <col min="2481" max="2486" width="2.375" style="17" customWidth="1"/>
    <col min="2487" max="2696" width="2.25" style="17"/>
    <col min="2697" max="2697" width="2.625" style="17" customWidth="1"/>
    <col min="2698" max="2719" width="2.375" style="17" customWidth="1"/>
    <col min="2720" max="2720" width="2.5" style="17" customWidth="1"/>
    <col min="2721" max="2721" width="2.375" style="17" customWidth="1"/>
    <col min="2722" max="2722" width="2.125" style="17" customWidth="1"/>
    <col min="2723" max="2733" width="2.375" style="17" customWidth="1"/>
    <col min="2734" max="2734" width="1.75" style="17" customWidth="1"/>
    <col min="2735" max="2735" width="2.375" style="17" customWidth="1"/>
    <col min="2736" max="2736" width="1.625" style="17" customWidth="1"/>
    <col min="2737" max="2742" width="2.375" style="17" customWidth="1"/>
    <col min="2743" max="2952" width="2.25" style="17"/>
    <col min="2953" max="2953" width="2.625" style="17" customWidth="1"/>
    <col min="2954" max="2975" width="2.375" style="17" customWidth="1"/>
    <col min="2976" max="2976" width="2.5" style="17" customWidth="1"/>
    <col min="2977" max="2977" width="2.375" style="17" customWidth="1"/>
    <col min="2978" max="2978" width="2.125" style="17" customWidth="1"/>
    <col min="2979" max="2989" width="2.375" style="17" customWidth="1"/>
    <col min="2990" max="2990" width="1.75" style="17" customWidth="1"/>
    <col min="2991" max="2991" width="2.375" style="17" customWidth="1"/>
    <col min="2992" max="2992" width="1.625" style="17" customWidth="1"/>
    <col min="2993" max="2998" width="2.375" style="17" customWidth="1"/>
    <col min="2999" max="3208" width="2.25" style="17"/>
    <col min="3209" max="3209" width="2.625" style="17" customWidth="1"/>
    <col min="3210" max="3231" width="2.375" style="17" customWidth="1"/>
    <col min="3232" max="3232" width="2.5" style="17" customWidth="1"/>
    <col min="3233" max="3233" width="2.375" style="17" customWidth="1"/>
    <col min="3234" max="3234" width="2.125" style="17" customWidth="1"/>
    <col min="3235" max="3245" width="2.375" style="17" customWidth="1"/>
    <col min="3246" max="3246" width="1.75" style="17" customWidth="1"/>
    <col min="3247" max="3247" width="2.375" style="17" customWidth="1"/>
    <col min="3248" max="3248" width="1.625" style="17" customWidth="1"/>
    <col min="3249" max="3254" width="2.375" style="17" customWidth="1"/>
    <col min="3255" max="3464" width="2.25" style="17"/>
    <col min="3465" max="3465" width="2.625" style="17" customWidth="1"/>
    <col min="3466" max="3487" width="2.375" style="17" customWidth="1"/>
    <col min="3488" max="3488" width="2.5" style="17" customWidth="1"/>
    <col min="3489" max="3489" width="2.375" style="17" customWidth="1"/>
    <col min="3490" max="3490" width="2.125" style="17" customWidth="1"/>
    <col min="3491" max="3501" width="2.375" style="17" customWidth="1"/>
    <col min="3502" max="3502" width="1.75" style="17" customWidth="1"/>
    <col min="3503" max="3503" width="2.375" style="17" customWidth="1"/>
    <col min="3504" max="3504" width="1.625" style="17" customWidth="1"/>
    <col min="3505" max="3510" width="2.375" style="17" customWidth="1"/>
    <col min="3511" max="3720" width="2.25" style="17"/>
    <col min="3721" max="3721" width="2.625" style="17" customWidth="1"/>
    <col min="3722" max="3743" width="2.375" style="17" customWidth="1"/>
    <col min="3744" max="3744" width="2.5" style="17" customWidth="1"/>
    <col min="3745" max="3745" width="2.375" style="17" customWidth="1"/>
    <col min="3746" max="3746" width="2.125" style="17" customWidth="1"/>
    <col min="3747" max="3757" width="2.375" style="17" customWidth="1"/>
    <col min="3758" max="3758" width="1.75" style="17" customWidth="1"/>
    <col min="3759" max="3759" width="2.375" style="17" customWidth="1"/>
    <col min="3760" max="3760" width="1.625" style="17" customWidth="1"/>
    <col min="3761" max="3766" width="2.375" style="17" customWidth="1"/>
    <col min="3767" max="3976" width="2.25" style="17"/>
    <col min="3977" max="3977" width="2.625" style="17" customWidth="1"/>
    <col min="3978" max="3999" width="2.375" style="17" customWidth="1"/>
    <col min="4000" max="4000" width="2.5" style="17" customWidth="1"/>
    <col min="4001" max="4001" width="2.375" style="17" customWidth="1"/>
    <col min="4002" max="4002" width="2.125" style="17" customWidth="1"/>
    <col min="4003" max="4013" width="2.375" style="17" customWidth="1"/>
    <col min="4014" max="4014" width="1.75" style="17" customWidth="1"/>
    <col min="4015" max="4015" width="2.375" style="17" customWidth="1"/>
    <col min="4016" max="4016" width="1.625" style="17" customWidth="1"/>
    <col min="4017" max="4022" width="2.375" style="17" customWidth="1"/>
    <col min="4023" max="4232" width="2.25" style="17"/>
    <col min="4233" max="4233" width="2.625" style="17" customWidth="1"/>
    <col min="4234" max="4255" width="2.375" style="17" customWidth="1"/>
    <col min="4256" max="4256" width="2.5" style="17" customWidth="1"/>
    <col min="4257" max="4257" width="2.375" style="17" customWidth="1"/>
    <col min="4258" max="4258" width="2.125" style="17" customWidth="1"/>
    <col min="4259" max="4269" width="2.375" style="17" customWidth="1"/>
    <col min="4270" max="4270" width="1.75" style="17" customWidth="1"/>
    <col min="4271" max="4271" width="2.375" style="17" customWidth="1"/>
    <col min="4272" max="4272" width="1.625" style="17" customWidth="1"/>
    <col min="4273" max="4278" width="2.375" style="17" customWidth="1"/>
    <col min="4279" max="4488" width="2.25" style="17"/>
    <col min="4489" max="4489" width="2.625" style="17" customWidth="1"/>
    <col min="4490" max="4511" width="2.375" style="17" customWidth="1"/>
    <col min="4512" max="4512" width="2.5" style="17" customWidth="1"/>
    <col min="4513" max="4513" width="2.375" style="17" customWidth="1"/>
    <col min="4514" max="4514" width="2.125" style="17" customWidth="1"/>
    <col min="4515" max="4525" width="2.375" style="17" customWidth="1"/>
    <col min="4526" max="4526" width="1.75" style="17" customWidth="1"/>
    <col min="4527" max="4527" width="2.375" style="17" customWidth="1"/>
    <col min="4528" max="4528" width="1.625" style="17" customWidth="1"/>
    <col min="4529" max="4534" width="2.375" style="17" customWidth="1"/>
    <col min="4535" max="4744" width="2.25" style="17"/>
    <col min="4745" max="4745" width="2.625" style="17" customWidth="1"/>
    <col min="4746" max="4767" width="2.375" style="17" customWidth="1"/>
    <col min="4768" max="4768" width="2.5" style="17" customWidth="1"/>
    <col min="4769" max="4769" width="2.375" style="17" customWidth="1"/>
    <col min="4770" max="4770" width="2.125" style="17" customWidth="1"/>
    <col min="4771" max="4781" width="2.375" style="17" customWidth="1"/>
    <col min="4782" max="4782" width="1.75" style="17" customWidth="1"/>
    <col min="4783" max="4783" width="2.375" style="17" customWidth="1"/>
    <col min="4784" max="4784" width="1.625" style="17" customWidth="1"/>
    <col min="4785" max="4790" width="2.375" style="17" customWidth="1"/>
    <col min="4791" max="5000" width="2.25" style="17"/>
    <col min="5001" max="5001" width="2.625" style="17" customWidth="1"/>
    <col min="5002" max="5023" width="2.375" style="17" customWidth="1"/>
    <col min="5024" max="5024" width="2.5" style="17" customWidth="1"/>
    <col min="5025" max="5025" width="2.375" style="17" customWidth="1"/>
    <col min="5026" max="5026" width="2.125" style="17" customWidth="1"/>
    <col min="5027" max="5037" width="2.375" style="17" customWidth="1"/>
    <col min="5038" max="5038" width="1.75" style="17" customWidth="1"/>
    <col min="5039" max="5039" width="2.375" style="17" customWidth="1"/>
    <col min="5040" max="5040" width="1.625" style="17" customWidth="1"/>
    <col min="5041" max="5046" width="2.375" style="17" customWidth="1"/>
    <col min="5047" max="5256" width="2.25" style="17"/>
    <col min="5257" max="5257" width="2.625" style="17" customWidth="1"/>
    <col min="5258" max="5279" width="2.375" style="17" customWidth="1"/>
    <col min="5280" max="5280" width="2.5" style="17" customWidth="1"/>
    <col min="5281" max="5281" width="2.375" style="17" customWidth="1"/>
    <col min="5282" max="5282" width="2.125" style="17" customWidth="1"/>
    <col min="5283" max="5293" width="2.375" style="17" customWidth="1"/>
    <col min="5294" max="5294" width="1.75" style="17" customWidth="1"/>
    <col min="5295" max="5295" width="2.375" style="17" customWidth="1"/>
    <col min="5296" max="5296" width="1.625" style="17" customWidth="1"/>
    <col min="5297" max="5302" width="2.375" style="17" customWidth="1"/>
    <col min="5303" max="5512" width="2.25" style="17"/>
    <col min="5513" max="5513" width="2.625" style="17" customWidth="1"/>
    <col min="5514" max="5535" width="2.375" style="17" customWidth="1"/>
    <col min="5536" max="5536" width="2.5" style="17" customWidth="1"/>
    <col min="5537" max="5537" width="2.375" style="17" customWidth="1"/>
    <col min="5538" max="5538" width="2.125" style="17" customWidth="1"/>
    <col min="5539" max="5549" width="2.375" style="17" customWidth="1"/>
    <col min="5550" max="5550" width="1.75" style="17" customWidth="1"/>
    <col min="5551" max="5551" width="2.375" style="17" customWidth="1"/>
    <col min="5552" max="5552" width="1.625" style="17" customWidth="1"/>
    <col min="5553" max="5558" width="2.375" style="17" customWidth="1"/>
    <col min="5559" max="5768" width="2.25" style="17"/>
    <col min="5769" max="5769" width="2.625" style="17" customWidth="1"/>
    <col min="5770" max="5791" width="2.375" style="17" customWidth="1"/>
    <col min="5792" max="5792" width="2.5" style="17" customWidth="1"/>
    <col min="5793" max="5793" width="2.375" style="17" customWidth="1"/>
    <col min="5794" max="5794" width="2.125" style="17" customWidth="1"/>
    <col min="5795" max="5805" width="2.375" style="17" customWidth="1"/>
    <col min="5806" max="5806" width="1.75" style="17" customWidth="1"/>
    <col min="5807" max="5807" width="2.375" style="17" customWidth="1"/>
    <col min="5808" max="5808" width="1.625" style="17" customWidth="1"/>
    <col min="5809" max="5814" width="2.375" style="17" customWidth="1"/>
    <col min="5815" max="6024" width="2.25" style="17"/>
    <col min="6025" max="6025" width="2.625" style="17" customWidth="1"/>
    <col min="6026" max="6047" width="2.375" style="17" customWidth="1"/>
    <col min="6048" max="6048" width="2.5" style="17" customWidth="1"/>
    <col min="6049" max="6049" width="2.375" style="17" customWidth="1"/>
    <col min="6050" max="6050" width="2.125" style="17" customWidth="1"/>
    <col min="6051" max="6061" width="2.375" style="17" customWidth="1"/>
    <col min="6062" max="6062" width="1.75" style="17" customWidth="1"/>
    <col min="6063" max="6063" width="2.375" style="17" customWidth="1"/>
    <col min="6064" max="6064" width="1.625" style="17" customWidth="1"/>
    <col min="6065" max="6070" width="2.375" style="17" customWidth="1"/>
    <col min="6071" max="6280" width="2.25" style="17"/>
    <col min="6281" max="6281" width="2.625" style="17" customWidth="1"/>
    <col min="6282" max="6303" width="2.375" style="17" customWidth="1"/>
    <col min="6304" max="6304" width="2.5" style="17" customWidth="1"/>
    <col min="6305" max="6305" width="2.375" style="17" customWidth="1"/>
    <col min="6306" max="6306" width="2.125" style="17" customWidth="1"/>
    <col min="6307" max="6317" width="2.375" style="17" customWidth="1"/>
    <col min="6318" max="6318" width="1.75" style="17" customWidth="1"/>
    <col min="6319" max="6319" width="2.375" style="17" customWidth="1"/>
    <col min="6320" max="6320" width="1.625" style="17" customWidth="1"/>
    <col min="6321" max="6326" width="2.375" style="17" customWidth="1"/>
    <col min="6327" max="6536" width="2.25" style="17"/>
    <col min="6537" max="6537" width="2.625" style="17" customWidth="1"/>
    <col min="6538" max="6559" width="2.375" style="17" customWidth="1"/>
    <col min="6560" max="6560" width="2.5" style="17" customWidth="1"/>
    <col min="6561" max="6561" width="2.375" style="17" customWidth="1"/>
    <col min="6562" max="6562" width="2.125" style="17" customWidth="1"/>
    <col min="6563" max="6573" width="2.375" style="17" customWidth="1"/>
    <col min="6574" max="6574" width="1.75" style="17" customWidth="1"/>
    <col min="6575" max="6575" width="2.375" style="17" customWidth="1"/>
    <col min="6576" max="6576" width="1.625" style="17" customWidth="1"/>
    <col min="6577" max="6582" width="2.375" style="17" customWidth="1"/>
    <col min="6583" max="6792" width="2.25" style="17"/>
    <col min="6793" max="6793" width="2.625" style="17" customWidth="1"/>
    <col min="6794" max="6815" width="2.375" style="17" customWidth="1"/>
    <col min="6816" max="6816" width="2.5" style="17" customWidth="1"/>
    <col min="6817" max="6817" width="2.375" style="17" customWidth="1"/>
    <col min="6818" max="6818" width="2.125" style="17" customWidth="1"/>
    <col min="6819" max="6829" width="2.375" style="17" customWidth="1"/>
    <col min="6830" max="6830" width="1.75" style="17" customWidth="1"/>
    <col min="6831" max="6831" width="2.375" style="17" customWidth="1"/>
    <col min="6832" max="6832" width="1.625" style="17" customWidth="1"/>
    <col min="6833" max="6838" width="2.375" style="17" customWidth="1"/>
    <col min="6839" max="7048" width="2.25" style="17"/>
    <col min="7049" max="7049" width="2.625" style="17" customWidth="1"/>
    <col min="7050" max="7071" width="2.375" style="17" customWidth="1"/>
    <col min="7072" max="7072" width="2.5" style="17" customWidth="1"/>
    <col min="7073" max="7073" width="2.375" style="17" customWidth="1"/>
    <col min="7074" max="7074" width="2.125" style="17" customWidth="1"/>
    <col min="7075" max="7085" width="2.375" style="17" customWidth="1"/>
    <col min="7086" max="7086" width="1.75" style="17" customWidth="1"/>
    <col min="7087" max="7087" width="2.375" style="17" customWidth="1"/>
    <col min="7088" max="7088" width="1.625" style="17" customWidth="1"/>
    <col min="7089" max="7094" width="2.375" style="17" customWidth="1"/>
    <col min="7095" max="7304" width="2.25" style="17"/>
    <col min="7305" max="7305" width="2.625" style="17" customWidth="1"/>
    <col min="7306" max="7327" width="2.375" style="17" customWidth="1"/>
    <col min="7328" max="7328" width="2.5" style="17" customWidth="1"/>
    <col min="7329" max="7329" width="2.375" style="17" customWidth="1"/>
    <col min="7330" max="7330" width="2.125" style="17" customWidth="1"/>
    <col min="7331" max="7341" width="2.375" style="17" customWidth="1"/>
    <col min="7342" max="7342" width="1.75" style="17" customWidth="1"/>
    <col min="7343" max="7343" width="2.375" style="17" customWidth="1"/>
    <col min="7344" max="7344" width="1.625" style="17" customWidth="1"/>
    <col min="7345" max="7350" width="2.375" style="17" customWidth="1"/>
    <col min="7351" max="7560" width="2.25" style="17"/>
    <col min="7561" max="7561" width="2.625" style="17" customWidth="1"/>
    <col min="7562" max="7583" width="2.375" style="17" customWidth="1"/>
    <col min="7584" max="7584" width="2.5" style="17" customWidth="1"/>
    <col min="7585" max="7585" width="2.375" style="17" customWidth="1"/>
    <col min="7586" max="7586" width="2.125" style="17" customWidth="1"/>
    <col min="7587" max="7597" width="2.375" style="17" customWidth="1"/>
    <col min="7598" max="7598" width="1.75" style="17" customWidth="1"/>
    <col min="7599" max="7599" width="2.375" style="17" customWidth="1"/>
    <col min="7600" max="7600" width="1.625" style="17" customWidth="1"/>
    <col min="7601" max="7606" width="2.375" style="17" customWidth="1"/>
    <col min="7607" max="7816" width="2.25" style="17"/>
    <col min="7817" max="7817" width="2.625" style="17" customWidth="1"/>
    <col min="7818" max="7839" width="2.375" style="17" customWidth="1"/>
    <col min="7840" max="7840" width="2.5" style="17" customWidth="1"/>
    <col min="7841" max="7841" width="2.375" style="17" customWidth="1"/>
    <col min="7842" max="7842" width="2.125" style="17" customWidth="1"/>
    <col min="7843" max="7853" width="2.375" style="17" customWidth="1"/>
    <col min="7854" max="7854" width="1.75" style="17" customWidth="1"/>
    <col min="7855" max="7855" width="2.375" style="17" customWidth="1"/>
    <col min="7856" max="7856" width="1.625" style="17" customWidth="1"/>
    <col min="7857" max="7862" width="2.375" style="17" customWidth="1"/>
    <col min="7863" max="8072" width="2.25" style="17"/>
    <col min="8073" max="8073" width="2.625" style="17" customWidth="1"/>
    <col min="8074" max="8095" width="2.375" style="17" customWidth="1"/>
    <col min="8096" max="8096" width="2.5" style="17" customWidth="1"/>
    <col min="8097" max="8097" width="2.375" style="17" customWidth="1"/>
    <col min="8098" max="8098" width="2.125" style="17" customWidth="1"/>
    <col min="8099" max="8109" width="2.375" style="17" customWidth="1"/>
    <col min="8110" max="8110" width="1.75" style="17" customWidth="1"/>
    <col min="8111" max="8111" width="2.375" style="17" customWidth="1"/>
    <col min="8112" max="8112" width="1.625" style="17" customWidth="1"/>
    <col min="8113" max="8118" width="2.375" style="17" customWidth="1"/>
    <col min="8119" max="8328" width="2.25" style="17"/>
    <col min="8329" max="8329" width="2.625" style="17" customWidth="1"/>
    <col min="8330" max="8351" width="2.375" style="17" customWidth="1"/>
    <col min="8352" max="8352" width="2.5" style="17" customWidth="1"/>
    <col min="8353" max="8353" width="2.375" style="17" customWidth="1"/>
    <col min="8354" max="8354" width="2.125" style="17" customWidth="1"/>
    <col min="8355" max="8365" width="2.375" style="17" customWidth="1"/>
    <col min="8366" max="8366" width="1.75" style="17" customWidth="1"/>
    <col min="8367" max="8367" width="2.375" style="17" customWidth="1"/>
    <col min="8368" max="8368" width="1.625" style="17" customWidth="1"/>
    <col min="8369" max="8374" width="2.375" style="17" customWidth="1"/>
    <col min="8375" max="8584" width="2.25" style="17"/>
    <col min="8585" max="8585" width="2.625" style="17" customWidth="1"/>
    <col min="8586" max="8607" width="2.375" style="17" customWidth="1"/>
    <col min="8608" max="8608" width="2.5" style="17" customWidth="1"/>
    <col min="8609" max="8609" width="2.375" style="17" customWidth="1"/>
    <col min="8610" max="8610" width="2.125" style="17" customWidth="1"/>
    <col min="8611" max="8621" width="2.375" style="17" customWidth="1"/>
    <col min="8622" max="8622" width="1.75" style="17" customWidth="1"/>
    <col min="8623" max="8623" width="2.375" style="17" customWidth="1"/>
    <col min="8624" max="8624" width="1.625" style="17" customWidth="1"/>
    <col min="8625" max="8630" width="2.375" style="17" customWidth="1"/>
    <col min="8631" max="8840" width="2.25" style="17"/>
    <col min="8841" max="8841" width="2.625" style="17" customWidth="1"/>
    <col min="8842" max="8863" width="2.375" style="17" customWidth="1"/>
    <col min="8864" max="8864" width="2.5" style="17" customWidth="1"/>
    <col min="8865" max="8865" width="2.375" style="17" customWidth="1"/>
    <col min="8866" max="8866" width="2.125" style="17" customWidth="1"/>
    <col min="8867" max="8877" width="2.375" style="17" customWidth="1"/>
    <col min="8878" max="8878" width="1.75" style="17" customWidth="1"/>
    <col min="8879" max="8879" width="2.375" style="17" customWidth="1"/>
    <col min="8880" max="8880" width="1.625" style="17" customWidth="1"/>
    <col min="8881" max="8886" width="2.375" style="17" customWidth="1"/>
    <col min="8887" max="9096" width="2.25" style="17"/>
    <col min="9097" max="9097" width="2.625" style="17" customWidth="1"/>
    <col min="9098" max="9119" width="2.375" style="17" customWidth="1"/>
    <col min="9120" max="9120" width="2.5" style="17" customWidth="1"/>
    <col min="9121" max="9121" width="2.375" style="17" customWidth="1"/>
    <col min="9122" max="9122" width="2.125" style="17" customWidth="1"/>
    <col min="9123" max="9133" width="2.375" style="17" customWidth="1"/>
    <col min="9134" max="9134" width="1.75" style="17" customWidth="1"/>
    <col min="9135" max="9135" width="2.375" style="17" customWidth="1"/>
    <col min="9136" max="9136" width="1.625" style="17" customWidth="1"/>
    <col min="9137" max="9142" width="2.375" style="17" customWidth="1"/>
    <col min="9143" max="9352" width="2.25" style="17"/>
    <col min="9353" max="9353" width="2.625" style="17" customWidth="1"/>
    <col min="9354" max="9375" width="2.375" style="17" customWidth="1"/>
    <col min="9376" max="9376" width="2.5" style="17" customWidth="1"/>
    <col min="9377" max="9377" width="2.375" style="17" customWidth="1"/>
    <col min="9378" max="9378" width="2.125" style="17" customWidth="1"/>
    <col min="9379" max="9389" width="2.375" style="17" customWidth="1"/>
    <col min="9390" max="9390" width="1.75" style="17" customWidth="1"/>
    <col min="9391" max="9391" width="2.375" style="17" customWidth="1"/>
    <col min="9392" max="9392" width="1.625" style="17" customWidth="1"/>
    <col min="9393" max="9398" width="2.375" style="17" customWidth="1"/>
    <col min="9399" max="9608" width="2.25" style="17"/>
    <col min="9609" max="9609" width="2.625" style="17" customWidth="1"/>
    <col min="9610" max="9631" width="2.375" style="17" customWidth="1"/>
    <col min="9632" max="9632" width="2.5" style="17" customWidth="1"/>
    <col min="9633" max="9633" width="2.375" style="17" customWidth="1"/>
    <col min="9634" max="9634" width="2.125" style="17" customWidth="1"/>
    <col min="9635" max="9645" width="2.375" style="17" customWidth="1"/>
    <col min="9646" max="9646" width="1.75" style="17" customWidth="1"/>
    <col min="9647" max="9647" width="2.375" style="17" customWidth="1"/>
    <col min="9648" max="9648" width="1.625" style="17" customWidth="1"/>
    <col min="9649" max="9654" width="2.375" style="17" customWidth="1"/>
    <col min="9655" max="9864" width="2.25" style="17"/>
    <col min="9865" max="9865" width="2.625" style="17" customWidth="1"/>
    <col min="9866" max="9887" width="2.375" style="17" customWidth="1"/>
    <col min="9888" max="9888" width="2.5" style="17" customWidth="1"/>
    <col min="9889" max="9889" width="2.375" style="17" customWidth="1"/>
    <col min="9890" max="9890" width="2.125" style="17" customWidth="1"/>
    <col min="9891" max="9901" width="2.375" style="17" customWidth="1"/>
    <col min="9902" max="9902" width="1.75" style="17" customWidth="1"/>
    <col min="9903" max="9903" width="2.375" style="17" customWidth="1"/>
    <col min="9904" max="9904" width="1.625" style="17" customWidth="1"/>
    <col min="9905" max="9910" width="2.375" style="17" customWidth="1"/>
    <col min="9911" max="10120" width="2.25" style="17"/>
    <col min="10121" max="10121" width="2.625" style="17" customWidth="1"/>
    <col min="10122" max="10143" width="2.375" style="17" customWidth="1"/>
    <col min="10144" max="10144" width="2.5" style="17" customWidth="1"/>
    <col min="10145" max="10145" width="2.375" style="17" customWidth="1"/>
    <col min="10146" max="10146" width="2.125" style="17" customWidth="1"/>
    <col min="10147" max="10157" width="2.375" style="17" customWidth="1"/>
    <col min="10158" max="10158" width="1.75" style="17" customWidth="1"/>
    <col min="10159" max="10159" width="2.375" style="17" customWidth="1"/>
    <col min="10160" max="10160" width="1.625" style="17" customWidth="1"/>
    <col min="10161" max="10166" width="2.375" style="17" customWidth="1"/>
    <col min="10167" max="10376" width="2.25" style="17"/>
    <col min="10377" max="10377" width="2.625" style="17" customWidth="1"/>
    <col min="10378" max="10399" width="2.375" style="17" customWidth="1"/>
    <col min="10400" max="10400" width="2.5" style="17" customWidth="1"/>
    <col min="10401" max="10401" width="2.375" style="17" customWidth="1"/>
    <col min="10402" max="10402" width="2.125" style="17" customWidth="1"/>
    <col min="10403" max="10413" width="2.375" style="17" customWidth="1"/>
    <col min="10414" max="10414" width="1.75" style="17" customWidth="1"/>
    <col min="10415" max="10415" width="2.375" style="17" customWidth="1"/>
    <col min="10416" max="10416" width="1.625" style="17" customWidth="1"/>
    <col min="10417" max="10422" width="2.375" style="17" customWidth="1"/>
    <col min="10423" max="10632" width="2.25" style="17"/>
    <col min="10633" max="10633" width="2.625" style="17" customWidth="1"/>
    <col min="10634" max="10655" width="2.375" style="17" customWidth="1"/>
    <col min="10656" max="10656" width="2.5" style="17" customWidth="1"/>
    <col min="10657" max="10657" width="2.375" style="17" customWidth="1"/>
    <col min="10658" max="10658" width="2.125" style="17" customWidth="1"/>
    <col min="10659" max="10669" width="2.375" style="17" customWidth="1"/>
    <col min="10670" max="10670" width="1.75" style="17" customWidth="1"/>
    <col min="10671" max="10671" width="2.375" style="17" customWidth="1"/>
    <col min="10672" max="10672" width="1.625" style="17" customWidth="1"/>
    <col min="10673" max="10678" width="2.375" style="17" customWidth="1"/>
    <col min="10679" max="10888" width="2.25" style="17"/>
    <col min="10889" max="10889" width="2.625" style="17" customWidth="1"/>
    <col min="10890" max="10911" width="2.375" style="17" customWidth="1"/>
    <col min="10912" max="10912" width="2.5" style="17" customWidth="1"/>
    <col min="10913" max="10913" width="2.375" style="17" customWidth="1"/>
    <col min="10914" max="10914" width="2.125" style="17" customWidth="1"/>
    <col min="10915" max="10925" width="2.375" style="17" customWidth="1"/>
    <col min="10926" max="10926" width="1.75" style="17" customWidth="1"/>
    <col min="10927" max="10927" width="2.375" style="17" customWidth="1"/>
    <col min="10928" max="10928" width="1.625" style="17" customWidth="1"/>
    <col min="10929" max="10934" width="2.375" style="17" customWidth="1"/>
    <col min="10935" max="11144" width="2.25" style="17"/>
    <col min="11145" max="11145" width="2.625" style="17" customWidth="1"/>
    <col min="11146" max="11167" width="2.375" style="17" customWidth="1"/>
    <col min="11168" max="11168" width="2.5" style="17" customWidth="1"/>
    <col min="11169" max="11169" width="2.375" style="17" customWidth="1"/>
    <col min="11170" max="11170" width="2.125" style="17" customWidth="1"/>
    <col min="11171" max="11181" width="2.375" style="17" customWidth="1"/>
    <col min="11182" max="11182" width="1.75" style="17" customWidth="1"/>
    <col min="11183" max="11183" width="2.375" style="17" customWidth="1"/>
    <col min="11184" max="11184" width="1.625" style="17" customWidth="1"/>
    <col min="11185" max="11190" width="2.375" style="17" customWidth="1"/>
    <col min="11191" max="11400" width="2.25" style="17"/>
    <col min="11401" max="11401" width="2.625" style="17" customWidth="1"/>
    <col min="11402" max="11423" width="2.375" style="17" customWidth="1"/>
    <col min="11424" max="11424" width="2.5" style="17" customWidth="1"/>
    <col min="11425" max="11425" width="2.375" style="17" customWidth="1"/>
    <col min="11426" max="11426" width="2.125" style="17" customWidth="1"/>
    <col min="11427" max="11437" width="2.375" style="17" customWidth="1"/>
    <col min="11438" max="11438" width="1.75" style="17" customWidth="1"/>
    <col min="11439" max="11439" width="2.375" style="17" customWidth="1"/>
    <col min="11440" max="11440" width="1.625" style="17" customWidth="1"/>
    <col min="11441" max="11446" width="2.375" style="17" customWidth="1"/>
    <col min="11447" max="11656" width="2.25" style="17"/>
    <col min="11657" max="11657" width="2.625" style="17" customWidth="1"/>
    <col min="11658" max="11679" width="2.375" style="17" customWidth="1"/>
    <col min="11680" max="11680" width="2.5" style="17" customWidth="1"/>
    <col min="11681" max="11681" width="2.375" style="17" customWidth="1"/>
    <col min="11682" max="11682" width="2.125" style="17" customWidth="1"/>
    <col min="11683" max="11693" width="2.375" style="17" customWidth="1"/>
    <col min="11694" max="11694" width="1.75" style="17" customWidth="1"/>
    <col min="11695" max="11695" width="2.375" style="17" customWidth="1"/>
    <col min="11696" max="11696" width="1.625" style="17" customWidth="1"/>
    <col min="11697" max="11702" width="2.375" style="17" customWidth="1"/>
    <col min="11703" max="11912" width="2.25" style="17"/>
    <col min="11913" max="11913" width="2.625" style="17" customWidth="1"/>
    <col min="11914" max="11935" width="2.375" style="17" customWidth="1"/>
    <col min="11936" max="11936" width="2.5" style="17" customWidth="1"/>
    <col min="11937" max="11937" width="2.375" style="17" customWidth="1"/>
    <col min="11938" max="11938" width="2.125" style="17" customWidth="1"/>
    <col min="11939" max="11949" width="2.375" style="17" customWidth="1"/>
    <col min="11950" max="11950" width="1.75" style="17" customWidth="1"/>
    <col min="11951" max="11951" width="2.375" style="17" customWidth="1"/>
    <col min="11952" max="11952" width="1.625" style="17" customWidth="1"/>
    <col min="11953" max="11958" width="2.375" style="17" customWidth="1"/>
    <col min="11959" max="12168" width="2.25" style="17"/>
    <col min="12169" max="12169" width="2.625" style="17" customWidth="1"/>
    <col min="12170" max="12191" width="2.375" style="17" customWidth="1"/>
    <col min="12192" max="12192" width="2.5" style="17" customWidth="1"/>
    <col min="12193" max="12193" width="2.375" style="17" customWidth="1"/>
    <col min="12194" max="12194" width="2.125" style="17" customWidth="1"/>
    <col min="12195" max="12205" width="2.375" style="17" customWidth="1"/>
    <col min="12206" max="12206" width="1.75" style="17" customWidth="1"/>
    <col min="12207" max="12207" width="2.375" style="17" customWidth="1"/>
    <col min="12208" max="12208" width="1.625" style="17" customWidth="1"/>
    <col min="12209" max="12214" width="2.375" style="17" customWidth="1"/>
    <col min="12215" max="12424" width="2.25" style="17"/>
    <col min="12425" max="12425" width="2.625" style="17" customWidth="1"/>
    <col min="12426" max="12447" width="2.375" style="17" customWidth="1"/>
    <col min="12448" max="12448" width="2.5" style="17" customWidth="1"/>
    <col min="12449" max="12449" width="2.375" style="17" customWidth="1"/>
    <col min="12450" max="12450" width="2.125" style="17" customWidth="1"/>
    <col min="12451" max="12461" width="2.375" style="17" customWidth="1"/>
    <col min="12462" max="12462" width="1.75" style="17" customWidth="1"/>
    <col min="12463" max="12463" width="2.375" style="17" customWidth="1"/>
    <col min="12464" max="12464" width="1.625" style="17" customWidth="1"/>
    <col min="12465" max="12470" width="2.375" style="17" customWidth="1"/>
    <col min="12471" max="12680" width="2.25" style="17"/>
    <col min="12681" max="12681" width="2.625" style="17" customWidth="1"/>
    <col min="12682" max="12703" width="2.375" style="17" customWidth="1"/>
    <col min="12704" max="12704" width="2.5" style="17" customWidth="1"/>
    <col min="12705" max="12705" width="2.375" style="17" customWidth="1"/>
    <col min="12706" max="12706" width="2.125" style="17" customWidth="1"/>
    <col min="12707" max="12717" width="2.375" style="17" customWidth="1"/>
    <col min="12718" max="12718" width="1.75" style="17" customWidth="1"/>
    <col min="12719" max="12719" width="2.375" style="17" customWidth="1"/>
    <col min="12720" max="12720" width="1.625" style="17" customWidth="1"/>
    <col min="12721" max="12726" width="2.375" style="17" customWidth="1"/>
    <col min="12727" max="12936" width="2.25" style="17"/>
    <col min="12937" max="12937" width="2.625" style="17" customWidth="1"/>
    <col min="12938" max="12959" width="2.375" style="17" customWidth="1"/>
    <col min="12960" max="12960" width="2.5" style="17" customWidth="1"/>
    <col min="12961" max="12961" width="2.375" style="17" customWidth="1"/>
    <col min="12962" max="12962" width="2.125" style="17" customWidth="1"/>
    <col min="12963" max="12973" width="2.375" style="17" customWidth="1"/>
    <col min="12974" max="12974" width="1.75" style="17" customWidth="1"/>
    <col min="12975" max="12975" width="2.375" style="17" customWidth="1"/>
    <col min="12976" max="12976" width="1.625" style="17" customWidth="1"/>
    <col min="12977" max="12982" width="2.375" style="17" customWidth="1"/>
    <col min="12983" max="13192" width="2.25" style="17"/>
    <col min="13193" max="13193" width="2.625" style="17" customWidth="1"/>
    <col min="13194" max="13215" width="2.375" style="17" customWidth="1"/>
    <col min="13216" max="13216" width="2.5" style="17" customWidth="1"/>
    <col min="13217" max="13217" width="2.375" style="17" customWidth="1"/>
    <col min="13218" max="13218" width="2.125" style="17" customWidth="1"/>
    <col min="13219" max="13229" width="2.375" style="17" customWidth="1"/>
    <col min="13230" max="13230" width="1.75" style="17" customWidth="1"/>
    <col min="13231" max="13231" width="2.375" style="17" customWidth="1"/>
    <col min="13232" max="13232" width="1.625" style="17" customWidth="1"/>
    <col min="13233" max="13238" width="2.375" style="17" customWidth="1"/>
    <col min="13239" max="13448" width="2.25" style="17"/>
    <col min="13449" max="13449" width="2.625" style="17" customWidth="1"/>
    <col min="13450" max="13471" width="2.375" style="17" customWidth="1"/>
    <col min="13472" max="13472" width="2.5" style="17" customWidth="1"/>
    <col min="13473" max="13473" width="2.375" style="17" customWidth="1"/>
    <col min="13474" max="13474" width="2.125" style="17" customWidth="1"/>
    <col min="13475" max="13485" width="2.375" style="17" customWidth="1"/>
    <col min="13486" max="13486" width="1.75" style="17" customWidth="1"/>
    <col min="13487" max="13487" width="2.375" style="17" customWidth="1"/>
    <col min="13488" max="13488" width="1.625" style="17" customWidth="1"/>
    <col min="13489" max="13494" width="2.375" style="17" customWidth="1"/>
    <col min="13495" max="13704" width="2.25" style="17"/>
    <col min="13705" max="13705" width="2.625" style="17" customWidth="1"/>
    <col min="13706" max="13727" width="2.375" style="17" customWidth="1"/>
    <col min="13728" max="13728" width="2.5" style="17" customWidth="1"/>
    <col min="13729" max="13729" width="2.375" style="17" customWidth="1"/>
    <col min="13730" max="13730" width="2.125" style="17" customWidth="1"/>
    <col min="13731" max="13741" width="2.375" style="17" customWidth="1"/>
    <col min="13742" max="13742" width="1.75" style="17" customWidth="1"/>
    <col min="13743" max="13743" width="2.375" style="17" customWidth="1"/>
    <col min="13744" max="13744" width="1.625" style="17" customWidth="1"/>
    <col min="13745" max="13750" width="2.375" style="17" customWidth="1"/>
    <col min="13751" max="13960" width="2.25" style="17"/>
    <col min="13961" max="13961" width="2.625" style="17" customWidth="1"/>
    <col min="13962" max="13983" width="2.375" style="17" customWidth="1"/>
    <col min="13984" max="13984" width="2.5" style="17" customWidth="1"/>
    <col min="13985" max="13985" width="2.375" style="17" customWidth="1"/>
    <col min="13986" max="13986" width="2.125" style="17" customWidth="1"/>
    <col min="13987" max="13997" width="2.375" style="17" customWidth="1"/>
    <col min="13998" max="13998" width="1.75" style="17" customWidth="1"/>
    <col min="13999" max="13999" width="2.375" style="17" customWidth="1"/>
    <col min="14000" max="14000" width="1.625" style="17" customWidth="1"/>
    <col min="14001" max="14006" width="2.375" style="17" customWidth="1"/>
    <col min="14007" max="14216" width="2.25" style="17"/>
    <col min="14217" max="14217" width="2.625" style="17" customWidth="1"/>
    <col min="14218" max="14239" width="2.375" style="17" customWidth="1"/>
    <col min="14240" max="14240" width="2.5" style="17" customWidth="1"/>
    <col min="14241" max="14241" width="2.375" style="17" customWidth="1"/>
    <col min="14242" max="14242" width="2.125" style="17" customWidth="1"/>
    <col min="14243" max="14253" width="2.375" style="17" customWidth="1"/>
    <col min="14254" max="14254" width="1.75" style="17" customWidth="1"/>
    <col min="14255" max="14255" width="2.375" style="17" customWidth="1"/>
    <col min="14256" max="14256" width="1.625" style="17" customWidth="1"/>
    <col min="14257" max="14262" width="2.375" style="17" customWidth="1"/>
    <col min="14263" max="14472" width="2.25" style="17"/>
    <col min="14473" max="14473" width="2.625" style="17" customWidth="1"/>
    <col min="14474" max="14495" width="2.375" style="17" customWidth="1"/>
    <col min="14496" max="14496" width="2.5" style="17" customWidth="1"/>
    <col min="14497" max="14497" width="2.375" style="17" customWidth="1"/>
    <col min="14498" max="14498" width="2.125" style="17" customWidth="1"/>
    <col min="14499" max="14509" width="2.375" style="17" customWidth="1"/>
    <col min="14510" max="14510" width="1.75" style="17" customWidth="1"/>
    <col min="14511" max="14511" width="2.375" style="17" customWidth="1"/>
    <col min="14512" max="14512" width="1.625" style="17" customWidth="1"/>
    <col min="14513" max="14518" width="2.375" style="17" customWidth="1"/>
    <col min="14519" max="14728" width="2.25" style="17"/>
    <col min="14729" max="14729" width="2.625" style="17" customWidth="1"/>
    <col min="14730" max="14751" width="2.375" style="17" customWidth="1"/>
    <col min="14752" max="14752" width="2.5" style="17" customWidth="1"/>
    <col min="14753" max="14753" width="2.375" style="17" customWidth="1"/>
    <col min="14754" max="14754" width="2.125" style="17" customWidth="1"/>
    <col min="14755" max="14765" width="2.375" style="17" customWidth="1"/>
    <col min="14766" max="14766" width="1.75" style="17" customWidth="1"/>
    <col min="14767" max="14767" width="2.375" style="17" customWidth="1"/>
    <col min="14768" max="14768" width="1.625" style="17" customWidth="1"/>
    <col min="14769" max="14774" width="2.375" style="17" customWidth="1"/>
    <col min="14775" max="14984" width="2.25" style="17"/>
    <col min="14985" max="14985" width="2.625" style="17" customWidth="1"/>
    <col min="14986" max="15007" width="2.375" style="17" customWidth="1"/>
    <col min="15008" max="15008" width="2.5" style="17" customWidth="1"/>
    <col min="15009" max="15009" width="2.375" style="17" customWidth="1"/>
    <col min="15010" max="15010" width="2.125" style="17" customWidth="1"/>
    <col min="15011" max="15021" width="2.375" style="17" customWidth="1"/>
    <col min="15022" max="15022" width="1.75" style="17" customWidth="1"/>
    <col min="15023" max="15023" width="2.375" style="17" customWidth="1"/>
    <col min="15024" max="15024" width="1.625" style="17" customWidth="1"/>
    <col min="15025" max="15030" width="2.375" style="17" customWidth="1"/>
    <col min="15031" max="15240" width="2.25" style="17"/>
    <col min="15241" max="15241" width="2.625" style="17" customWidth="1"/>
    <col min="15242" max="15263" width="2.375" style="17" customWidth="1"/>
    <col min="15264" max="15264" width="2.5" style="17" customWidth="1"/>
    <col min="15265" max="15265" width="2.375" style="17" customWidth="1"/>
    <col min="15266" max="15266" width="2.125" style="17" customWidth="1"/>
    <col min="15267" max="15277" width="2.375" style="17" customWidth="1"/>
    <col min="15278" max="15278" width="1.75" style="17" customWidth="1"/>
    <col min="15279" max="15279" width="2.375" style="17" customWidth="1"/>
    <col min="15280" max="15280" width="1.625" style="17" customWidth="1"/>
    <col min="15281" max="15286" width="2.375" style="17" customWidth="1"/>
    <col min="15287" max="15496" width="2.25" style="17"/>
    <col min="15497" max="15497" width="2.625" style="17" customWidth="1"/>
    <col min="15498" max="15519" width="2.375" style="17" customWidth="1"/>
    <col min="15520" max="15520" width="2.5" style="17" customWidth="1"/>
    <col min="15521" max="15521" width="2.375" style="17" customWidth="1"/>
    <col min="15522" max="15522" width="2.125" style="17" customWidth="1"/>
    <col min="15523" max="15533" width="2.375" style="17" customWidth="1"/>
    <col min="15534" max="15534" width="1.75" style="17" customWidth="1"/>
    <col min="15535" max="15535" width="2.375" style="17" customWidth="1"/>
    <col min="15536" max="15536" width="1.625" style="17" customWidth="1"/>
    <col min="15537" max="15542" width="2.375" style="17" customWidth="1"/>
    <col min="15543" max="15752" width="2.25" style="17"/>
    <col min="15753" max="15753" width="2.625" style="17" customWidth="1"/>
    <col min="15754" max="15775" width="2.375" style="17" customWidth="1"/>
    <col min="15776" max="15776" width="2.5" style="17" customWidth="1"/>
    <col min="15777" max="15777" width="2.375" style="17" customWidth="1"/>
    <col min="15778" max="15778" width="2.125" style="17" customWidth="1"/>
    <col min="15779" max="15789" width="2.375" style="17" customWidth="1"/>
    <col min="15790" max="15790" width="1.75" style="17" customWidth="1"/>
    <col min="15791" max="15791" width="2.375" style="17" customWidth="1"/>
    <col min="15792" max="15792" width="1.625" style="17" customWidth="1"/>
    <col min="15793" max="15798" width="2.375" style="17" customWidth="1"/>
    <col min="15799" max="16008" width="2.25" style="17"/>
    <col min="16009" max="16009" width="2.625" style="17" customWidth="1"/>
    <col min="16010" max="16031" width="2.375" style="17" customWidth="1"/>
    <col min="16032" max="16032" width="2.5" style="17" customWidth="1"/>
    <col min="16033" max="16033" width="2.375" style="17" customWidth="1"/>
    <col min="16034" max="16034" width="2.125" style="17" customWidth="1"/>
    <col min="16035" max="16045" width="2.375" style="17" customWidth="1"/>
    <col min="16046" max="16046" width="1.75" style="17" customWidth="1"/>
    <col min="16047" max="16047" width="2.375" style="17" customWidth="1"/>
    <col min="16048" max="16048" width="1.625" style="17" customWidth="1"/>
    <col min="16049" max="16054" width="2.375" style="17" customWidth="1"/>
    <col min="16055" max="16384" width="2.25" style="17"/>
  </cols>
  <sheetData>
    <row r="1" spans="1:48" s="96" customFormat="1" ht="20.100000000000001" customHeight="1">
      <c r="A1" s="15" t="s">
        <v>556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309" t="s">
        <v>557</v>
      </c>
      <c r="AP1" s="1310"/>
      <c r="AQ1" s="1310"/>
      <c r="AR1" s="1310"/>
      <c r="AS1" s="1310"/>
      <c r="AT1" s="1311"/>
    </row>
    <row r="2" spans="1:48" s="96" customFormat="1" ht="10.5" customHeight="1">
      <c r="A2" s="17"/>
      <c r="B2" s="95"/>
      <c r="C2" s="95"/>
      <c r="D2" s="95"/>
      <c r="E2" s="95"/>
      <c r="AK2" s="17"/>
      <c r="AL2" s="97"/>
      <c r="AM2" s="97"/>
      <c r="AN2" s="97"/>
      <c r="AO2" s="97"/>
      <c r="AP2" s="97"/>
      <c r="AQ2" s="97"/>
      <c r="AR2" s="97"/>
      <c r="AS2" s="97"/>
      <c r="AT2" s="97"/>
    </row>
    <row r="3" spans="1:48" s="96" customFormat="1" ht="21.6" customHeight="1">
      <c r="A3" s="17"/>
      <c r="B3" s="95"/>
      <c r="C3" s="95"/>
      <c r="D3" s="95"/>
      <c r="E3" s="95"/>
      <c r="AJ3" s="95"/>
      <c r="AK3" s="95" t="s">
        <v>143</v>
      </c>
      <c r="AL3" s="1243">
        <v>1</v>
      </c>
      <c r="AM3" s="1243"/>
      <c r="AN3" s="1056" t="s">
        <v>144</v>
      </c>
      <c r="AO3" s="1056"/>
      <c r="AP3" s="1243">
        <v>1</v>
      </c>
      <c r="AQ3" s="1243"/>
      <c r="AR3" s="1056" t="s">
        <v>207</v>
      </c>
      <c r="AS3" s="1056"/>
      <c r="AT3" s="377" t="s">
        <v>146</v>
      </c>
    </row>
    <row r="4" spans="1:48" s="96" customFormat="1" ht="12" customHeight="1">
      <c r="A4" s="10"/>
      <c r="B4" s="95"/>
      <c r="C4" s="95"/>
      <c r="D4" s="95"/>
      <c r="E4" s="95"/>
      <c r="AK4" s="17"/>
      <c r="AL4" s="97"/>
      <c r="AM4" s="97"/>
      <c r="AN4" s="97"/>
      <c r="AO4" s="97"/>
      <c r="AP4" s="97"/>
      <c r="AQ4" s="97"/>
      <c r="AR4" s="97"/>
      <c r="AS4" s="97"/>
      <c r="AT4" s="97"/>
    </row>
    <row r="5" spans="1:48" ht="24" customHeight="1">
      <c r="A5" s="1312" t="s">
        <v>208</v>
      </c>
      <c r="B5" s="1313"/>
      <c r="C5" s="1313"/>
      <c r="D5" s="1313"/>
      <c r="E5" s="1313"/>
      <c r="F5" s="1313"/>
      <c r="G5" s="1313"/>
      <c r="H5" s="1313"/>
      <c r="I5" s="1313"/>
      <c r="J5" s="1313"/>
      <c r="K5" s="1313"/>
      <c r="L5" s="1313"/>
      <c r="M5" s="1313"/>
      <c r="N5" s="1313"/>
      <c r="O5" s="1313"/>
      <c r="P5" s="1313"/>
      <c r="Q5" s="1313"/>
      <c r="R5" s="1313"/>
      <c r="S5" s="1313"/>
      <c r="T5" s="1313"/>
      <c r="U5" s="1313"/>
      <c r="V5" s="1313"/>
      <c r="W5" s="1313"/>
      <c r="X5" s="1313"/>
      <c r="Y5" s="1313"/>
      <c r="Z5" s="1313"/>
      <c r="AA5" s="1313"/>
      <c r="AB5" s="1313"/>
      <c r="AC5" s="1313"/>
      <c r="AD5" s="1313"/>
      <c r="AE5" s="1313"/>
      <c r="AF5" s="1313"/>
      <c r="AG5" s="1313"/>
      <c r="AH5" s="1313"/>
      <c r="AI5" s="1313"/>
      <c r="AJ5" s="1313"/>
      <c r="AK5" s="1313"/>
      <c r="AL5" s="1313"/>
      <c r="AM5" s="1313"/>
      <c r="AN5" s="1313"/>
      <c r="AO5" s="1313"/>
      <c r="AP5" s="1313"/>
      <c r="AQ5" s="1313"/>
      <c r="AR5" s="1313"/>
      <c r="AS5" s="1313"/>
      <c r="AT5" s="1313"/>
    </row>
    <row r="6" spans="1:48" ht="6" customHeight="1" thickBot="1">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1:48" ht="40.5" customHeight="1">
      <c r="A7" s="99" t="s">
        <v>148</v>
      </c>
      <c r="B7" s="983" t="s">
        <v>558</v>
      </c>
      <c r="C7" s="992"/>
      <c r="D7" s="992"/>
      <c r="E7" s="992"/>
      <c r="F7" s="992"/>
      <c r="G7" s="992"/>
      <c r="H7" s="992"/>
      <c r="I7" s="993"/>
      <c r="J7" s="1299" t="str">
        <f>IF(入力フォーム!D5="","",入力フォーム!D5)</f>
        <v/>
      </c>
      <c r="K7" s="1300"/>
      <c r="L7" s="1300"/>
      <c r="M7" s="1300"/>
      <c r="N7" s="1300"/>
      <c r="O7" s="1300"/>
      <c r="P7" s="1300"/>
      <c r="Q7" s="1300"/>
      <c r="R7" s="1300"/>
      <c r="S7" s="1300"/>
      <c r="T7" s="1300"/>
      <c r="U7" s="1300"/>
      <c r="V7" s="1300"/>
      <c r="W7" s="1300"/>
      <c r="X7" s="100" t="s">
        <v>150</v>
      </c>
      <c r="Y7" s="1301" t="s">
        <v>58</v>
      </c>
      <c r="Z7" s="1301"/>
      <c r="AA7" s="1301"/>
      <c r="AB7" s="1301"/>
      <c r="AC7" s="1301"/>
      <c r="AD7" s="1301"/>
      <c r="AE7" s="1302" t="str">
        <f>IF(入力フォーム!D10="","",入力フォーム!D10)</f>
        <v/>
      </c>
      <c r="AF7" s="1303"/>
      <c r="AG7" s="1303"/>
      <c r="AH7" s="1303"/>
      <c r="AI7" s="1303"/>
      <c r="AJ7" s="1303"/>
      <c r="AK7" s="1303"/>
      <c r="AL7" s="1303"/>
      <c r="AM7" s="1303"/>
      <c r="AN7" s="1303"/>
      <c r="AO7" s="1303"/>
      <c r="AP7" s="1303"/>
      <c r="AQ7" s="1303"/>
      <c r="AR7" s="1303"/>
      <c r="AS7" s="1303"/>
      <c r="AT7" s="1304"/>
    </row>
    <row r="8" spans="1:48" ht="40.5" customHeight="1">
      <c r="A8" s="24" t="s">
        <v>151</v>
      </c>
      <c r="B8" s="1305" t="s">
        <v>152</v>
      </c>
      <c r="C8" s="1281"/>
      <c r="D8" s="1281"/>
      <c r="E8" s="1281"/>
      <c r="F8" s="1281"/>
      <c r="G8" s="1281"/>
      <c r="H8" s="1281"/>
      <c r="I8" s="1282"/>
      <c r="J8" s="1306" t="s">
        <v>703</v>
      </c>
      <c r="K8" s="1307"/>
      <c r="L8" s="1307"/>
      <c r="M8" s="1307"/>
      <c r="N8" s="1307"/>
      <c r="O8" s="1307"/>
      <c r="P8" s="1307"/>
      <c r="Q8" s="1307"/>
      <c r="R8" s="1307"/>
      <c r="S8" s="1307"/>
      <c r="T8" s="1307"/>
      <c r="U8" s="1307"/>
      <c r="V8" s="1307"/>
      <c r="W8" s="1307"/>
      <c r="X8" s="1307"/>
      <c r="Y8" s="1307"/>
      <c r="Z8" s="1307"/>
      <c r="AA8" s="1307"/>
      <c r="AB8" s="1307"/>
      <c r="AC8" s="1307"/>
      <c r="AD8" s="1307"/>
      <c r="AE8" s="1307"/>
      <c r="AF8" s="1307"/>
      <c r="AG8" s="1307"/>
      <c r="AH8" s="1307"/>
      <c r="AI8" s="1307"/>
      <c r="AJ8" s="1307"/>
      <c r="AK8" s="1307"/>
      <c r="AL8" s="1307"/>
      <c r="AM8" s="1307"/>
      <c r="AN8" s="1307"/>
      <c r="AO8" s="1307"/>
      <c r="AP8" s="1307"/>
      <c r="AQ8" s="1307"/>
      <c r="AR8" s="1307"/>
      <c r="AS8" s="1307"/>
      <c r="AT8" s="1308"/>
    </row>
    <row r="9" spans="1:48" s="95" customFormat="1" ht="33" customHeight="1">
      <c r="A9" s="101" t="s">
        <v>153</v>
      </c>
      <c r="B9" s="1287" t="s">
        <v>154</v>
      </c>
      <c r="C9" s="1288"/>
      <c r="D9" s="1288"/>
      <c r="E9" s="1288"/>
      <c r="F9" s="1288"/>
      <c r="G9" s="1288"/>
      <c r="H9" s="1288"/>
      <c r="I9" s="1289"/>
      <c r="J9" s="1290"/>
      <c r="K9" s="1291"/>
      <c r="L9" s="1296" t="s">
        <v>155</v>
      </c>
      <c r="M9" s="1296"/>
      <c r="N9" s="1296"/>
      <c r="O9" s="1296"/>
      <c r="P9" s="1296"/>
      <c r="Q9" s="1296"/>
      <c r="R9" s="1290"/>
      <c r="S9" s="1291"/>
      <c r="T9" s="1296" t="s">
        <v>156</v>
      </c>
      <c r="U9" s="1296"/>
      <c r="V9" s="1296"/>
      <c r="W9" s="1296"/>
      <c r="X9" s="1296"/>
      <c r="Y9" s="1296"/>
      <c r="Z9" s="1296"/>
      <c r="AA9" s="1296"/>
      <c r="AB9" s="1296"/>
      <c r="AC9" s="1284"/>
      <c r="AD9" s="792"/>
      <c r="AE9" s="829" t="s">
        <v>157</v>
      </c>
      <c r="AF9" s="829"/>
      <c r="AG9" s="829"/>
      <c r="AH9" s="829"/>
      <c r="AI9" s="829"/>
      <c r="AJ9" s="829"/>
      <c r="AK9" s="829"/>
      <c r="AL9" s="829"/>
      <c r="AM9" s="829"/>
      <c r="AN9" s="829"/>
      <c r="AO9" s="829"/>
      <c r="AP9" s="829"/>
      <c r="AQ9" s="829"/>
      <c r="AR9" s="829"/>
      <c r="AS9" s="829"/>
      <c r="AT9" s="1274"/>
    </row>
    <row r="10" spans="1:48" s="95" customFormat="1" ht="21" customHeight="1">
      <c r="A10" s="102"/>
      <c r="B10" s="994"/>
      <c r="C10" s="994"/>
      <c r="D10" s="994"/>
      <c r="E10" s="994"/>
      <c r="F10" s="994"/>
      <c r="G10" s="994"/>
      <c r="H10" s="994"/>
      <c r="I10" s="995"/>
      <c r="J10" s="1292"/>
      <c r="K10" s="1293"/>
      <c r="L10" s="1241"/>
      <c r="M10" s="1241"/>
      <c r="N10" s="1241"/>
      <c r="O10" s="1241"/>
      <c r="P10" s="1241"/>
      <c r="Q10" s="1241"/>
      <c r="R10" s="1292"/>
      <c r="S10" s="1293"/>
      <c r="T10" s="1241"/>
      <c r="U10" s="1241"/>
      <c r="V10" s="1241"/>
      <c r="W10" s="1241"/>
      <c r="X10" s="1241"/>
      <c r="Y10" s="1241"/>
      <c r="Z10" s="1241"/>
      <c r="AA10" s="1241"/>
      <c r="AB10" s="1241"/>
      <c r="AC10" s="1275" t="s">
        <v>559</v>
      </c>
      <c r="AD10" s="1276"/>
      <c r="AE10" s="1276"/>
      <c r="AF10" s="1276"/>
      <c r="AG10" s="1276"/>
      <c r="AH10" s="1276"/>
      <c r="AI10" s="1276"/>
      <c r="AJ10" s="1276"/>
      <c r="AK10" s="1276"/>
      <c r="AL10" s="1276"/>
      <c r="AM10" s="1276"/>
      <c r="AN10" s="1276"/>
      <c r="AO10" s="1276"/>
      <c r="AP10" s="1276"/>
      <c r="AQ10" s="1276"/>
      <c r="AR10" s="1276"/>
      <c r="AS10" s="1276"/>
      <c r="AT10" s="1277"/>
      <c r="AV10" s="400"/>
    </row>
    <row r="11" spans="1:48" s="95" customFormat="1" ht="33" customHeight="1">
      <c r="A11" s="102"/>
      <c r="B11" s="994"/>
      <c r="C11" s="994"/>
      <c r="D11" s="994"/>
      <c r="E11" s="994"/>
      <c r="F11" s="994"/>
      <c r="G11" s="994"/>
      <c r="H11" s="994"/>
      <c r="I11" s="995"/>
      <c r="J11" s="1294"/>
      <c r="K11" s="1295"/>
      <c r="L11" s="1297"/>
      <c r="M11" s="1297"/>
      <c r="N11" s="1297"/>
      <c r="O11" s="1297"/>
      <c r="P11" s="1297"/>
      <c r="Q11" s="1297"/>
      <c r="R11" s="1294"/>
      <c r="S11" s="1295"/>
      <c r="T11" s="1297"/>
      <c r="U11" s="1297"/>
      <c r="V11" s="1297"/>
      <c r="W11" s="1297"/>
      <c r="X11" s="1297"/>
      <c r="Y11" s="1297"/>
      <c r="Z11" s="1297"/>
      <c r="AA11" s="1297"/>
      <c r="AB11" s="1297"/>
      <c r="AC11" s="401"/>
      <c r="AD11" s="402"/>
      <c r="AE11" s="403"/>
      <c r="AF11" s="1278" t="s">
        <v>560</v>
      </c>
      <c r="AG11" s="1278"/>
      <c r="AH11" s="1278"/>
      <c r="AI11" s="1278"/>
      <c r="AJ11" s="1278"/>
      <c r="AK11" s="1279"/>
      <c r="AL11" s="404"/>
      <c r="AM11" s="405"/>
      <c r="AN11" s="1278" t="s">
        <v>561</v>
      </c>
      <c r="AO11" s="1278"/>
      <c r="AP11" s="1278"/>
      <c r="AQ11" s="1278"/>
      <c r="AR11" s="1278"/>
      <c r="AS11" s="1278"/>
      <c r="AT11" s="1280"/>
    </row>
    <row r="12" spans="1:48" s="95" customFormat="1" ht="69" customHeight="1">
      <c r="A12" s="103" t="s">
        <v>158</v>
      </c>
      <c r="B12" s="1281" t="s">
        <v>562</v>
      </c>
      <c r="C12" s="1281"/>
      <c r="D12" s="1281"/>
      <c r="E12" s="1281"/>
      <c r="F12" s="1281"/>
      <c r="G12" s="1281"/>
      <c r="H12" s="1281"/>
      <c r="I12" s="1282"/>
      <c r="J12" s="1283"/>
      <c r="K12" s="1284"/>
      <c r="L12" s="1285" t="s">
        <v>209</v>
      </c>
      <c r="M12" s="1286"/>
      <c r="N12" s="1286"/>
      <c r="O12" s="1286"/>
      <c r="P12" s="1286"/>
      <c r="Q12" s="1286"/>
      <c r="R12" s="1283"/>
      <c r="S12" s="1284"/>
      <c r="T12" s="1285" t="s">
        <v>210</v>
      </c>
      <c r="U12" s="1286"/>
      <c r="V12" s="1286"/>
      <c r="W12" s="1286"/>
      <c r="X12" s="1286"/>
      <c r="Y12" s="1286"/>
      <c r="Z12" s="1286"/>
      <c r="AA12" s="1286"/>
      <c r="AB12" s="1286"/>
      <c r="AC12" s="1283"/>
      <c r="AD12" s="1284"/>
      <c r="AE12" s="1285" t="s">
        <v>211</v>
      </c>
      <c r="AF12" s="1286"/>
      <c r="AG12" s="1286"/>
      <c r="AH12" s="1286"/>
      <c r="AI12" s="1286"/>
      <c r="AJ12" s="1286"/>
      <c r="AK12" s="1286"/>
      <c r="AL12" s="1283"/>
      <c r="AM12" s="1284"/>
      <c r="AN12" s="1285" t="s">
        <v>212</v>
      </c>
      <c r="AO12" s="1286"/>
      <c r="AP12" s="1286"/>
      <c r="AQ12" s="1286"/>
      <c r="AR12" s="1286"/>
      <c r="AS12" s="1286"/>
      <c r="AT12" s="1298"/>
    </row>
    <row r="13" spans="1:48" s="29" customFormat="1" ht="27" customHeight="1">
      <c r="A13" s="104" t="s">
        <v>159</v>
      </c>
      <c r="B13" s="406" t="s">
        <v>213</v>
      </c>
      <c r="C13" s="407"/>
      <c r="D13" s="408"/>
      <c r="E13" s="408"/>
      <c r="F13" s="408"/>
      <c r="G13" s="408"/>
      <c r="H13" s="408"/>
      <c r="I13" s="408"/>
      <c r="J13" s="408"/>
      <c r="K13" s="408"/>
      <c r="L13" s="408"/>
      <c r="M13" s="408"/>
      <c r="N13" s="408"/>
      <c r="O13" s="408"/>
      <c r="P13" s="408"/>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7"/>
    </row>
    <row r="14" spans="1:48" s="29" customFormat="1" ht="15" customHeight="1">
      <c r="A14" s="1228" t="s">
        <v>214</v>
      </c>
      <c r="B14" s="108"/>
      <c r="C14" s="10"/>
      <c r="D14" s="109" t="str">
        <f>IFERROR(IF(D17/L17&gt;15000,"↓※謝金額が１時間あたり1.5万円を超えています",""),"")</f>
        <v/>
      </c>
      <c r="AT14" s="110"/>
    </row>
    <row r="15" spans="1:48" s="113" customFormat="1" ht="21" customHeight="1">
      <c r="A15" s="1228"/>
      <c r="B15" s="111"/>
      <c r="C15" s="112"/>
      <c r="D15" s="409" t="s">
        <v>215</v>
      </c>
      <c r="E15" s="1162" t="s">
        <v>216</v>
      </c>
      <c r="F15" s="1162"/>
      <c r="G15" s="1162"/>
      <c r="H15" s="1162"/>
      <c r="I15" s="1162"/>
      <c r="J15" s="1162"/>
      <c r="K15" s="409"/>
      <c r="L15" s="409"/>
      <c r="M15" s="409"/>
      <c r="N15" s="409"/>
      <c r="O15" s="409"/>
      <c r="P15" s="409"/>
      <c r="Q15" s="409" t="s">
        <v>217</v>
      </c>
      <c r="R15" s="1162" t="s">
        <v>218</v>
      </c>
      <c r="S15" s="1162"/>
      <c r="T15" s="1162"/>
      <c r="U15" s="1162"/>
      <c r="V15" s="1162"/>
      <c r="W15" s="409"/>
      <c r="X15" s="409" t="s">
        <v>219</v>
      </c>
      <c r="Y15" s="1162" t="s">
        <v>220</v>
      </c>
      <c r="Z15" s="1162"/>
      <c r="AA15" s="1162"/>
      <c r="AB15" s="1162"/>
      <c r="AC15" s="1162"/>
      <c r="AD15" s="1162"/>
      <c r="AE15" s="409"/>
      <c r="AF15" s="409" t="s">
        <v>221</v>
      </c>
      <c r="AG15" s="1162" t="s">
        <v>222</v>
      </c>
      <c r="AH15" s="1162"/>
      <c r="AI15" s="1162"/>
      <c r="AJ15" s="1162"/>
      <c r="AK15" s="1162"/>
      <c r="AL15" s="1162"/>
      <c r="AM15" s="409"/>
      <c r="AN15" s="409" t="s">
        <v>223</v>
      </c>
      <c r="AO15" s="1162" t="s">
        <v>224</v>
      </c>
      <c r="AP15" s="1162"/>
      <c r="AQ15" s="1162"/>
      <c r="AR15" s="1162"/>
      <c r="AS15" s="1162"/>
      <c r="AT15" s="1267"/>
    </row>
    <row r="16" spans="1:48" s="94" customFormat="1" ht="21" customHeight="1">
      <c r="A16" s="1228"/>
      <c r="B16" s="114"/>
      <c r="C16" s="17"/>
      <c r="D16" s="1268" t="s">
        <v>225</v>
      </c>
      <c r="E16" s="1268"/>
      <c r="F16" s="1268"/>
      <c r="G16" s="1268"/>
      <c r="H16" s="1268"/>
      <c r="I16" s="1268"/>
      <c r="J16" s="95"/>
      <c r="K16" s="95"/>
      <c r="L16" s="410" t="s">
        <v>226</v>
      </c>
      <c r="M16" s="411"/>
      <c r="N16" s="95"/>
      <c r="O16" s="95"/>
      <c r="P16" s="95"/>
      <c r="Q16" s="95"/>
      <c r="R16" s="95"/>
      <c r="S16" s="95"/>
      <c r="T16" s="377"/>
      <c r="U16" s="95"/>
      <c r="V16" s="95"/>
      <c r="W16" s="95"/>
      <c r="X16" s="377"/>
      <c r="Y16" s="412"/>
      <c r="Z16" s="399"/>
      <c r="AA16" s="399"/>
      <c r="AB16" s="399"/>
      <c r="AC16" s="399"/>
      <c r="AD16" s="399"/>
      <c r="AE16" s="399"/>
      <c r="AF16" s="399"/>
      <c r="AG16" s="377"/>
      <c r="AH16" s="377"/>
      <c r="AI16" s="377"/>
      <c r="AJ16" s="377"/>
      <c r="AK16" s="95"/>
      <c r="AL16" s="95"/>
      <c r="AM16" s="95"/>
      <c r="AN16" s="95"/>
      <c r="AO16" s="95"/>
      <c r="AP16" s="95"/>
      <c r="AQ16" s="95"/>
      <c r="AR16" s="95"/>
      <c r="AS16" s="95"/>
      <c r="AT16" s="413"/>
    </row>
    <row r="17" spans="1:46" s="94" customFormat="1" ht="21" customHeight="1">
      <c r="A17" s="1228"/>
      <c r="B17" s="114"/>
      <c r="C17" s="17"/>
      <c r="D17" s="1257"/>
      <c r="E17" s="1258"/>
      <c r="F17" s="1258"/>
      <c r="G17" s="1258"/>
      <c r="H17" s="1258"/>
      <c r="I17" s="1259"/>
      <c r="J17" s="1255" t="s">
        <v>227</v>
      </c>
      <c r="K17" s="118"/>
      <c r="L17" s="1257"/>
      <c r="M17" s="1259"/>
      <c r="N17" s="1171" t="s">
        <v>163</v>
      </c>
      <c r="O17" s="1241"/>
      <c r="P17" s="17"/>
      <c r="Q17" s="1257"/>
      <c r="R17" s="1258"/>
      <c r="S17" s="1258"/>
      <c r="T17" s="1258"/>
      <c r="U17" s="1259"/>
      <c r="V17" s="1171" t="s">
        <v>227</v>
      </c>
      <c r="W17" s="17"/>
      <c r="X17" s="1257"/>
      <c r="Y17" s="1258"/>
      <c r="Z17" s="1258"/>
      <c r="AA17" s="1258"/>
      <c r="AB17" s="1258"/>
      <c r="AC17" s="1259"/>
      <c r="AD17" s="1171" t="s">
        <v>63</v>
      </c>
      <c r="AE17" s="17"/>
      <c r="AF17" s="1257"/>
      <c r="AG17" s="1258"/>
      <c r="AH17" s="1258"/>
      <c r="AI17" s="1258"/>
      <c r="AJ17" s="1258"/>
      <c r="AK17" s="1259"/>
      <c r="AL17" s="1171" t="s">
        <v>63</v>
      </c>
      <c r="AM17" s="29"/>
      <c r="AN17" s="1257"/>
      <c r="AO17" s="1258"/>
      <c r="AP17" s="1258"/>
      <c r="AQ17" s="1258"/>
      <c r="AR17" s="1258"/>
      <c r="AS17" s="1259"/>
      <c r="AT17" s="1273" t="s">
        <v>63</v>
      </c>
    </row>
    <row r="18" spans="1:46" s="94" customFormat="1" ht="21" customHeight="1">
      <c r="A18" s="1228"/>
      <c r="B18" s="114"/>
      <c r="C18" s="17"/>
      <c r="D18" s="1260"/>
      <c r="E18" s="1261"/>
      <c r="F18" s="1261"/>
      <c r="G18" s="1261"/>
      <c r="H18" s="1261"/>
      <c r="I18" s="1262"/>
      <c r="J18" s="1255"/>
      <c r="K18" s="118"/>
      <c r="L18" s="1260"/>
      <c r="M18" s="1262"/>
      <c r="N18" s="1171"/>
      <c r="O18" s="1241"/>
      <c r="P18" s="17"/>
      <c r="Q18" s="1260"/>
      <c r="R18" s="1261"/>
      <c r="S18" s="1261"/>
      <c r="T18" s="1261"/>
      <c r="U18" s="1262"/>
      <c r="V18" s="1171"/>
      <c r="W18" s="17"/>
      <c r="X18" s="1260"/>
      <c r="Y18" s="1261"/>
      <c r="Z18" s="1261"/>
      <c r="AA18" s="1261"/>
      <c r="AB18" s="1261"/>
      <c r="AC18" s="1262"/>
      <c r="AD18" s="1171"/>
      <c r="AE18" s="17"/>
      <c r="AF18" s="1260"/>
      <c r="AG18" s="1261"/>
      <c r="AH18" s="1261"/>
      <c r="AI18" s="1261"/>
      <c r="AJ18" s="1261"/>
      <c r="AK18" s="1262"/>
      <c r="AL18" s="1171"/>
      <c r="AM18" s="29"/>
      <c r="AN18" s="1260"/>
      <c r="AO18" s="1261"/>
      <c r="AP18" s="1261"/>
      <c r="AQ18" s="1261"/>
      <c r="AR18" s="1261"/>
      <c r="AS18" s="1262"/>
      <c r="AT18" s="1273"/>
    </row>
    <row r="19" spans="1:46" s="94" customFormat="1" ht="21" customHeight="1">
      <c r="A19" s="1228"/>
      <c r="B19" s="114"/>
      <c r="C19" s="29"/>
      <c r="D19" s="1269" t="s">
        <v>228</v>
      </c>
      <c r="E19" s="1269"/>
      <c r="F19" s="1269"/>
      <c r="G19" s="1269"/>
      <c r="H19" s="1269"/>
      <c r="I19" s="1269"/>
      <c r="J19" s="97"/>
      <c r="K19" s="97"/>
      <c r="L19" s="97"/>
      <c r="M19" s="17"/>
      <c r="N19" s="17"/>
      <c r="O19" s="97"/>
      <c r="P19" s="120"/>
      <c r="Q19" s="1270" t="s">
        <v>229</v>
      </c>
      <c r="R19" s="1270"/>
      <c r="S19" s="1270"/>
      <c r="T19" s="1270"/>
      <c r="U19" s="1270"/>
      <c r="V19" s="120"/>
      <c r="W19" s="120"/>
      <c r="X19" s="120"/>
      <c r="Y19" s="120"/>
      <c r="Z19" s="120"/>
      <c r="AA19" s="115"/>
      <c r="AB19" s="29"/>
      <c r="AC19" s="29"/>
      <c r="AD19" s="29"/>
      <c r="AE19" s="29"/>
      <c r="AF19" s="29"/>
      <c r="AG19" s="29"/>
      <c r="AH19" s="29"/>
      <c r="AI19" s="97"/>
      <c r="AJ19" s="97"/>
      <c r="AK19" s="97"/>
      <c r="AL19" s="97"/>
      <c r="AM19" s="97"/>
      <c r="AN19" s="97"/>
      <c r="AO19" s="17"/>
      <c r="AP19" s="17"/>
      <c r="AQ19" s="17"/>
      <c r="AR19" s="17"/>
      <c r="AS19" s="17"/>
      <c r="AT19" s="116"/>
    </row>
    <row r="20" spans="1:46" s="94" customFormat="1" ht="10.5" customHeight="1">
      <c r="A20" s="1228"/>
      <c r="B20" s="114"/>
      <c r="C20" s="121"/>
      <c r="D20" s="122"/>
      <c r="E20" s="122"/>
      <c r="F20" s="122"/>
      <c r="G20" s="122"/>
      <c r="H20" s="122"/>
      <c r="I20" s="122"/>
      <c r="J20" s="119"/>
      <c r="K20" s="119"/>
      <c r="L20" s="119"/>
      <c r="M20" s="123"/>
      <c r="N20" s="123"/>
      <c r="O20" s="119"/>
      <c r="P20" s="124"/>
      <c r="Q20" s="122"/>
      <c r="R20" s="122"/>
      <c r="S20" s="122"/>
      <c r="T20" s="122"/>
      <c r="U20" s="122"/>
      <c r="V20" s="124"/>
      <c r="W20" s="124"/>
      <c r="X20" s="124"/>
      <c r="Y20" s="124"/>
      <c r="Z20" s="124"/>
      <c r="AA20" s="125"/>
      <c r="AB20" s="121"/>
      <c r="AC20" s="121"/>
      <c r="AD20" s="121"/>
      <c r="AE20" s="121"/>
      <c r="AF20" s="121"/>
      <c r="AG20" s="121"/>
      <c r="AH20" s="121"/>
      <c r="AI20" s="119"/>
      <c r="AJ20" s="119"/>
      <c r="AK20" s="119"/>
      <c r="AL20" s="119"/>
      <c r="AM20" s="119"/>
      <c r="AN20" s="119"/>
      <c r="AO20" s="123"/>
      <c r="AP20" s="123"/>
      <c r="AQ20" s="123"/>
      <c r="AR20" s="123"/>
      <c r="AS20" s="123"/>
      <c r="AT20" s="126"/>
    </row>
    <row r="21" spans="1:46" s="94" customFormat="1" ht="11.25" customHeight="1">
      <c r="A21" s="1228"/>
      <c r="B21" s="114"/>
      <c r="C21" s="127"/>
      <c r="D21" s="128"/>
      <c r="E21" s="128"/>
      <c r="F21" s="128"/>
      <c r="G21" s="128"/>
      <c r="H21" s="128"/>
      <c r="I21" s="128"/>
      <c r="J21" s="117"/>
      <c r="K21" s="117"/>
      <c r="L21" s="117"/>
      <c r="M21" s="117"/>
      <c r="N21" s="129"/>
      <c r="O21" s="129"/>
      <c r="P21" s="117"/>
      <c r="Q21" s="130"/>
      <c r="R21" s="128"/>
      <c r="S21" s="128"/>
      <c r="T21" s="128"/>
      <c r="U21" s="128"/>
      <c r="V21" s="128"/>
      <c r="W21" s="130"/>
      <c r="X21" s="130"/>
      <c r="Y21" s="130"/>
      <c r="Z21" s="130"/>
      <c r="AA21" s="131"/>
      <c r="AB21" s="131"/>
      <c r="AC21" s="127"/>
      <c r="AD21" s="127"/>
      <c r="AE21" s="127"/>
      <c r="AF21" s="127"/>
      <c r="AG21" s="127"/>
      <c r="AH21" s="127"/>
      <c r="AI21" s="117"/>
      <c r="AJ21" s="117"/>
      <c r="AK21" s="117"/>
      <c r="AL21" s="117"/>
      <c r="AM21" s="117"/>
      <c r="AN21" s="117"/>
      <c r="AO21" s="129"/>
      <c r="AP21" s="129"/>
      <c r="AQ21" s="129"/>
      <c r="AR21" s="129"/>
      <c r="AS21" s="129"/>
      <c r="AT21" s="132"/>
    </row>
    <row r="22" spans="1:46" s="113" customFormat="1" ht="39" customHeight="1" thickBot="1">
      <c r="A22" s="1228"/>
      <c r="B22" s="111"/>
      <c r="C22" s="112"/>
      <c r="D22" s="409" t="s">
        <v>230</v>
      </c>
      <c r="E22" s="1215" t="s">
        <v>231</v>
      </c>
      <c r="F22" s="1162"/>
      <c r="G22" s="1162"/>
      <c r="H22" s="1162"/>
      <c r="I22" s="1162"/>
      <c r="J22" s="1162"/>
      <c r="K22" s="112"/>
      <c r="L22" s="112"/>
      <c r="M22" s="112"/>
      <c r="N22" s="112"/>
      <c r="O22" s="409" t="s">
        <v>232</v>
      </c>
      <c r="P22" s="1271" t="s">
        <v>233</v>
      </c>
      <c r="Q22" s="1271"/>
      <c r="R22" s="1271"/>
      <c r="S22" s="1271"/>
      <c r="T22" s="1271"/>
      <c r="U22" s="1271"/>
      <c r="V22" s="1271"/>
      <c r="W22" s="1271"/>
      <c r="X22" s="1271"/>
      <c r="Y22" s="1271"/>
      <c r="Z22" s="1271"/>
      <c r="AA22" s="134"/>
      <c r="AB22" s="133"/>
      <c r="AC22" s="409" t="s">
        <v>234</v>
      </c>
      <c r="AD22" s="1215" t="s">
        <v>235</v>
      </c>
      <c r="AE22" s="1162"/>
      <c r="AF22" s="1162"/>
      <c r="AG22" s="1162"/>
      <c r="AH22" s="1162"/>
      <c r="AI22" s="1162"/>
      <c r="AJ22" s="409"/>
      <c r="AK22" s="415"/>
      <c r="AL22" s="1245" t="s">
        <v>563</v>
      </c>
      <c r="AM22" s="1245"/>
      <c r="AN22" s="1245"/>
      <c r="AO22" s="1245"/>
      <c r="AP22" s="1245"/>
      <c r="AQ22" s="1245"/>
      <c r="AR22" s="1245"/>
      <c r="AS22" s="1245"/>
      <c r="AT22" s="1272"/>
    </row>
    <row r="23" spans="1:46" s="94" customFormat="1" ht="21" customHeight="1">
      <c r="A23" s="1228"/>
      <c r="B23" s="114"/>
      <c r="C23" s="17"/>
      <c r="D23" s="1257"/>
      <c r="E23" s="1258"/>
      <c r="F23" s="1258"/>
      <c r="G23" s="1258"/>
      <c r="H23" s="1258"/>
      <c r="I23" s="1259"/>
      <c r="J23" s="1255" t="s">
        <v>227</v>
      </c>
      <c r="K23" s="118"/>
      <c r="L23" s="118"/>
      <c r="M23" s="17"/>
      <c r="N23" s="17"/>
      <c r="O23" s="1257"/>
      <c r="P23" s="1258"/>
      <c r="Q23" s="1258"/>
      <c r="R23" s="1258"/>
      <c r="S23" s="1258"/>
      <c r="T23" s="1259"/>
      <c r="U23" s="1255" t="s">
        <v>227</v>
      </c>
      <c r="V23" s="17"/>
      <c r="W23" s="17"/>
      <c r="X23" s="17"/>
      <c r="Y23" s="17"/>
      <c r="Z23" s="17"/>
      <c r="AA23" s="17"/>
      <c r="AB23" s="17"/>
      <c r="AC23" s="1257"/>
      <c r="AD23" s="1258"/>
      <c r="AE23" s="1258"/>
      <c r="AF23" s="1258"/>
      <c r="AG23" s="1258"/>
      <c r="AH23" s="1259"/>
      <c r="AI23" s="1255" t="s">
        <v>227</v>
      </c>
      <c r="AJ23" s="29"/>
      <c r="AK23" s="29"/>
      <c r="AL23" s="909"/>
      <c r="AM23" s="910"/>
      <c r="AN23" s="910"/>
      <c r="AO23" s="910"/>
      <c r="AP23" s="910"/>
      <c r="AQ23" s="910"/>
      <c r="AR23" s="911"/>
      <c r="AS23" s="1252" t="s">
        <v>63</v>
      </c>
      <c r="AT23" s="116"/>
    </row>
    <row r="24" spans="1:46" s="94" customFormat="1" ht="21" customHeight="1" thickBot="1">
      <c r="A24" s="1228"/>
      <c r="B24" s="114"/>
      <c r="C24" s="17"/>
      <c r="D24" s="1260"/>
      <c r="E24" s="1261"/>
      <c r="F24" s="1261"/>
      <c r="G24" s="1261"/>
      <c r="H24" s="1261"/>
      <c r="I24" s="1262"/>
      <c r="J24" s="1255"/>
      <c r="K24" s="118"/>
      <c r="L24" s="118"/>
      <c r="M24" s="17"/>
      <c r="N24" s="17"/>
      <c r="O24" s="1260"/>
      <c r="P24" s="1261"/>
      <c r="Q24" s="1261"/>
      <c r="R24" s="1261"/>
      <c r="S24" s="1261"/>
      <c r="T24" s="1262"/>
      <c r="U24" s="1255"/>
      <c r="V24" s="17"/>
      <c r="W24" s="17"/>
      <c r="X24" s="17"/>
      <c r="Y24" s="17"/>
      <c r="Z24" s="17"/>
      <c r="AA24" s="17"/>
      <c r="AB24" s="17"/>
      <c r="AC24" s="1260"/>
      <c r="AD24" s="1261"/>
      <c r="AE24" s="1261"/>
      <c r="AF24" s="1261"/>
      <c r="AG24" s="1261"/>
      <c r="AH24" s="1262"/>
      <c r="AI24" s="1255"/>
      <c r="AJ24" s="29"/>
      <c r="AK24" s="29"/>
      <c r="AL24" s="912"/>
      <c r="AM24" s="913"/>
      <c r="AN24" s="913"/>
      <c r="AO24" s="913"/>
      <c r="AP24" s="913"/>
      <c r="AQ24" s="913"/>
      <c r="AR24" s="914"/>
      <c r="AS24" s="1252"/>
      <c r="AT24" s="116"/>
    </row>
    <row r="25" spans="1:46" s="94" customFormat="1" ht="21" customHeight="1">
      <c r="A25" s="1228"/>
      <c r="B25" s="114"/>
      <c r="C25" s="97"/>
      <c r="D25" s="1264" t="s">
        <v>564</v>
      </c>
      <c r="E25" s="1264"/>
      <c r="F25" s="1264"/>
      <c r="G25" s="1264"/>
      <c r="H25" s="1264"/>
      <c r="I25" s="1264"/>
      <c r="J25" s="1264"/>
      <c r="K25" s="118"/>
      <c r="L25" s="118"/>
      <c r="M25" s="17"/>
      <c r="N25" s="17"/>
      <c r="O25" s="1256" t="s">
        <v>565</v>
      </c>
      <c r="P25" s="1256"/>
      <c r="Q25" s="1256"/>
      <c r="R25" s="1256"/>
      <c r="S25" s="1256"/>
      <c r="T25" s="1256"/>
      <c r="U25" s="1256"/>
      <c r="V25" s="1256"/>
      <c r="W25" s="1256"/>
      <c r="X25" s="1256"/>
      <c r="Y25" s="93"/>
      <c r="Z25" s="136"/>
      <c r="AA25" s="136"/>
      <c r="AB25" s="137"/>
      <c r="AC25" s="1264" t="s">
        <v>564</v>
      </c>
      <c r="AD25" s="1264"/>
      <c r="AE25" s="1264"/>
      <c r="AF25" s="1264"/>
      <c r="AG25" s="1264"/>
      <c r="AH25" s="1264"/>
      <c r="AI25" s="1264"/>
      <c r="AK25" s="17"/>
      <c r="AL25" s="1256" t="s">
        <v>566</v>
      </c>
      <c r="AM25" s="1256"/>
      <c r="AN25" s="1256"/>
      <c r="AO25" s="1256"/>
      <c r="AP25" s="1256"/>
      <c r="AQ25" s="1256"/>
      <c r="AR25" s="1256"/>
      <c r="AS25" s="1256"/>
      <c r="AT25" s="1265"/>
    </row>
    <row r="26" spans="1:46" s="94" customFormat="1" ht="21" customHeight="1">
      <c r="A26" s="1228"/>
      <c r="B26" s="114"/>
      <c r="C26" s="97"/>
      <c r="D26" s="1264"/>
      <c r="E26" s="1264"/>
      <c r="F26" s="1264"/>
      <c r="G26" s="1264"/>
      <c r="H26" s="1264"/>
      <c r="I26" s="1264"/>
      <c r="J26" s="1264"/>
      <c r="K26" s="118"/>
      <c r="L26" s="118"/>
      <c r="M26" s="17"/>
      <c r="N26" s="17"/>
      <c r="O26" s="1256"/>
      <c r="P26" s="1256"/>
      <c r="Q26" s="1256"/>
      <c r="R26" s="1256"/>
      <c r="S26" s="1256"/>
      <c r="T26" s="1256"/>
      <c r="U26" s="1256"/>
      <c r="V26" s="1256"/>
      <c r="W26" s="1256"/>
      <c r="X26" s="1256"/>
      <c r="Y26" s="93"/>
      <c r="Z26" s="136"/>
      <c r="AA26" s="136"/>
      <c r="AB26" s="137"/>
      <c r="AC26" s="1264"/>
      <c r="AD26" s="1264"/>
      <c r="AE26" s="1264"/>
      <c r="AF26" s="1264"/>
      <c r="AG26" s="1264"/>
      <c r="AH26" s="1264"/>
      <c r="AI26" s="1264"/>
      <c r="AK26" s="17"/>
      <c r="AL26" s="1256"/>
      <c r="AM26" s="1256"/>
      <c r="AN26" s="1256"/>
      <c r="AO26" s="1256"/>
      <c r="AP26" s="1256"/>
      <c r="AQ26" s="1256"/>
      <c r="AR26" s="1256"/>
      <c r="AS26" s="1256"/>
      <c r="AT26" s="1265"/>
    </row>
    <row r="27" spans="1:46" s="94" customFormat="1" ht="6.75" customHeight="1">
      <c r="A27" s="1228"/>
      <c r="B27" s="114"/>
      <c r="C27" s="97"/>
      <c r="D27" s="138"/>
      <c r="E27" s="138"/>
      <c r="F27" s="138"/>
      <c r="G27" s="138"/>
      <c r="H27" s="138"/>
      <c r="I27" s="138"/>
      <c r="J27" s="138"/>
      <c r="K27" s="118"/>
      <c r="L27" s="118"/>
      <c r="M27" s="17"/>
      <c r="N27" s="17"/>
      <c r="O27" s="1256"/>
      <c r="P27" s="1256"/>
      <c r="Q27" s="1256"/>
      <c r="R27" s="1256"/>
      <c r="S27" s="1256"/>
      <c r="T27" s="1256"/>
      <c r="U27" s="1256"/>
      <c r="V27" s="1256"/>
      <c r="W27" s="1256"/>
      <c r="X27" s="1256"/>
      <c r="Y27" s="93"/>
      <c r="Z27" s="136"/>
      <c r="AA27" s="136"/>
      <c r="AB27" s="137"/>
      <c r="AC27" s="138"/>
      <c r="AD27" s="138"/>
      <c r="AE27" s="138"/>
      <c r="AF27" s="138"/>
      <c r="AG27" s="138"/>
      <c r="AH27" s="138"/>
      <c r="AI27" s="138"/>
      <c r="AK27" s="17"/>
      <c r="AL27" s="139"/>
      <c r="AM27" s="139"/>
      <c r="AN27" s="139"/>
      <c r="AO27" s="139"/>
      <c r="AP27" s="139"/>
      <c r="AQ27" s="139"/>
      <c r="AR27" s="139"/>
      <c r="AS27" s="139"/>
      <c r="AT27" s="116"/>
    </row>
    <row r="28" spans="1:46" s="94" customFormat="1" ht="6.75" customHeight="1">
      <c r="A28" s="1228"/>
      <c r="B28" s="114"/>
      <c r="C28" s="97"/>
      <c r="D28" s="135"/>
      <c r="E28" s="135"/>
      <c r="F28" s="135"/>
      <c r="G28" s="135"/>
      <c r="H28" s="135"/>
      <c r="I28" s="135"/>
      <c r="J28" s="135"/>
      <c r="K28" s="118"/>
      <c r="L28" s="118"/>
      <c r="M28" s="17"/>
      <c r="N28" s="17"/>
      <c r="O28" s="140"/>
      <c r="P28" s="140"/>
      <c r="Q28" s="140"/>
      <c r="R28" s="140"/>
      <c r="S28" s="140"/>
      <c r="T28" s="140"/>
      <c r="U28" s="140"/>
      <c r="V28" s="17"/>
      <c r="W28" s="17"/>
      <c r="X28" s="93"/>
      <c r="Y28" s="93"/>
      <c r="Z28" s="136"/>
      <c r="AA28" s="136"/>
      <c r="AB28" s="137"/>
      <c r="AC28" s="135"/>
      <c r="AD28" s="135"/>
      <c r="AE28" s="135"/>
      <c r="AF28" s="135"/>
      <c r="AG28" s="135"/>
      <c r="AH28" s="135"/>
      <c r="AI28" s="135"/>
      <c r="AK28" s="17"/>
      <c r="AL28" s="139"/>
      <c r="AM28" s="139"/>
      <c r="AN28" s="139"/>
      <c r="AO28" s="139"/>
      <c r="AP28" s="139"/>
      <c r="AQ28" s="139"/>
      <c r="AR28" s="139"/>
      <c r="AS28" s="139"/>
      <c r="AT28" s="116"/>
    </row>
    <row r="29" spans="1:46" s="94" customFormat="1" ht="15" customHeight="1">
      <c r="A29" s="1228"/>
      <c r="B29" s="114"/>
      <c r="C29" s="416"/>
      <c r="D29" s="417"/>
      <c r="E29" s="417"/>
      <c r="F29" s="417"/>
      <c r="G29" s="417"/>
      <c r="H29" s="417"/>
      <c r="I29" s="417"/>
      <c r="J29" s="417"/>
      <c r="K29" s="418"/>
      <c r="L29" s="418"/>
      <c r="M29" s="419"/>
      <c r="N29" s="419"/>
      <c r="O29" s="420"/>
      <c r="P29" s="420"/>
      <c r="Q29" s="420"/>
      <c r="R29" s="420"/>
      <c r="S29" s="420"/>
      <c r="T29" s="420"/>
      <c r="U29" s="420"/>
      <c r="V29" s="419"/>
      <c r="W29" s="419"/>
      <c r="X29" s="421"/>
      <c r="Y29" s="421"/>
      <c r="Z29" s="422"/>
      <c r="AA29" s="422"/>
      <c r="AB29" s="423"/>
      <c r="AC29" s="417"/>
      <c r="AD29" s="417"/>
      <c r="AE29" s="417"/>
      <c r="AF29" s="417"/>
      <c r="AG29" s="417"/>
      <c r="AH29" s="417"/>
      <c r="AI29" s="417"/>
      <c r="AJ29" s="424"/>
      <c r="AK29" s="419"/>
      <c r="AL29" s="420"/>
      <c r="AM29" s="420"/>
      <c r="AN29" s="420"/>
      <c r="AO29" s="420"/>
      <c r="AP29" s="420"/>
      <c r="AQ29" s="420"/>
      <c r="AR29" s="420"/>
      <c r="AS29" s="420"/>
      <c r="AT29" s="132"/>
    </row>
    <row r="30" spans="1:46" s="94" customFormat="1" ht="21" customHeight="1">
      <c r="A30" s="1228"/>
      <c r="B30" s="114"/>
      <c r="C30" s="425" t="s">
        <v>236</v>
      </c>
      <c r="D30" s="426"/>
      <c r="E30" s="426"/>
      <c r="F30" s="426"/>
      <c r="G30" s="426"/>
      <c r="H30" s="426"/>
      <c r="I30" s="426"/>
      <c r="J30" s="426"/>
      <c r="K30" s="427"/>
      <c r="L30" s="427"/>
      <c r="M30" s="95"/>
      <c r="N30" s="95"/>
      <c r="O30" s="428"/>
      <c r="P30" s="428"/>
      <c r="Q30" s="428"/>
      <c r="R30" s="428"/>
      <c r="S30" s="428"/>
      <c r="T30" s="428"/>
      <c r="U30" s="428"/>
      <c r="V30" s="95"/>
      <c r="W30" s="95"/>
      <c r="X30" s="92"/>
      <c r="Y30" s="92"/>
      <c r="Z30" s="56"/>
      <c r="AA30" s="56"/>
      <c r="AB30" s="429"/>
      <c r="AC30" s="426"/>
      <c r="AD30" s="426"/>
      <c r="AE30" s="426"/>
      <c r="AF30" s="426"/>
      <c r="AG30" s="426"/>
      <c r="AH30" s="426"/>
      <c r="AI30" s="426"/>
      <c r="AJ30" s="430"/>
      <c r="AK30" s="95"/>
      <c r="AL30" s="428"/>
      <c r="AM30" s="428"/>
      <c r="AN30" s="428"/>
      <c r="AO30" s="428"/>
      <c r="AP30" s="428"/>
      <c r="AQ30" s="428"/>
      <c r="AR30" s="428"/>
      <c r="AS30" s="428"/>
      <c r="AT30" s="116"/>
    </row>
    <row r="31" spans="1:46" s="94" customFormat="1" ht="21" customHeight="1" thickBot="1">
      <c r="A31" s="1228"/>
      <c r="B31" s="114"/>
      <c r="C31" s="377"/>
      <c r="D31" s="1162" t="s">
        <v>237</v>
      </c>
      <c r="E31" s="1162"/>
      <c r="F31" s="1162"/>
      <c r="G31" s="1162"/>
      <c r="H31" s="1162"/>
      <c r="I31" s="1162"/>
      <c r="J31" s="1162"/>
      <c r="K31" s="1162"/>
      <c r="L31" s="431"/>
      <c r="M31" s="431"/>
      <c r="N31" s="399"/>
      <c r="O31" s="399"/>
      <c r="P31" s="1241" t="s">
        <v>238</v>
      </c>
      <c r="Q31" s="1241"/>
      <c r="R31" s="1241"/>
      <c r="S31" s="1241"/>
      <c r="T31" s="1241"/>
      <c r="U31" s="1241"/>
      <c r="V31" s="1241"/>
      <c r="W31" s="1241"/>
      <c r="X31" s="430"/>
      <c r="Y31" s="426"/>
      <c r="Z31" s="430"/>
      <c r="AA31" s="1263" t="s">
        <v>239</v>
      </c>
      <c r="AB31" s="1263"/>
      <c r="AC31" s="1263"/>
      <c r="AD31" s="1263"/>
      <c r="AE31" s="1263"/>
      <c r="AF31" s="1263"/>
      <c r="AG31" s="1263"/>
      <c r="AH31" s="1263"/>
      <c r="AI31" s="430"/>
      <c r="AJ31" s="430"/>
      <c r="AK31" s="95"/>
      <c r="AL31" s="1245" t="s">
        <v>240</v>
      </c>
      <c r="AM31" s="1245"/>
      <c r="AN31" s="1245"/>
      <c r="AO31" s="1245"/>
      <c r="AP31" s="1245"/>
      <c r="AQ31" s="1245"/>
      <c r="AR31" s="1245"/>
      <c r="AS31" s="1245"/>
      <c r="AT31" s="116"/>
    </row>
    <row r="32" spans="1:46" s="94" customFormat="1" ht="21" customHeight="1">
      <c r="A32" s="1228"/>
      <c r="B32" s="114"/>
      <c r="C32" s="377"/>
      <c r="D32" s="1164"/>
      <c r="E32" s="1165"/>
      <c r="F32" s="1165"/>
      <c r="G32" s="1165"/>
      <c r="H32" s="1165"/>
      <c r="I32" s="1165"/>
      <c r="J32" s="1166"/>
      <c r="K32" s="1255" t="s">
        <v>81</v>
      </c>
      <c r="L32" s="95"/>
      <c r="M32" s="1056" t="s">
        <v>241</v>
      </c>
      <c r="N32" s="1056"/>
      <c r="O32" s="95"/>
      <c r="P32" s="1164"/>
      <c r="Q32" s="1165"/>
      <c r="R32" s="1165"/>
      <c r="S32" s="1165"/>
      <c r="T32" s="1165"/>
      <c r="U32" s="1165"/>
      <c r="V32" s="1166"/>
      <c r="W32" s="1171" t="s">
        <v>81</v>
      </c>
      <c r="X32" s="1056" t="s">
        <v>170</v>
      </c>
      <c r="Y32" s="1056"/>
      <c r="Z32" s="95"/>
      <c r="AA32" s="1257"/>
      <c r="AB32" s="1258"/>
      <c r="AC32" s="1258"/>
      <c r="AD32" s="1258"/>
      <c r="AE32" s="1258"/>
      <c r="AF32" s="1258"/>
      <c r="AG32" s="1259"/>
      <c r="AH32" s="1241" t="s">
        <v>63</v>
      </c>
      <c r="AI32" s="1056" t="s">
        <v>172</v>
      </c>
      <c r="AJ32" s="1056"/>
      <c r="AK32" s="95"/>
      <c r="AL32" s="909"/>
      <c r="AM32" s="910"/>
      <c r="AN32" s="910"/>
      <c r="AO32" s="910"/>
      <c r="AP32" s="910"/>
      <c r="AQ32" s="910"/>
      <c r="AR32" s="911"/>
      <c r="AS32" s="1252" t="s">
        <v>63</v>
      </c>
      <c r="AT32" s="116"/>
    </row>
    <row r="33" spans="1:52" s="94" customFormat="1" ht="21" customHeight="1" thickBot="1">
      <c r="A33" s="1228"/>
      <c r="B33" s="114"/>
      <c r="C33" s="377"/>
      <c r="D33" s="1167"/>
      <c r="E33" s="1168"/>
      <c r="F33" s="1168"/>
      <c r="G33" s="1168"/>
      <c r="H33" s="1168"/>
      <c r="I33" s="1168"/>
      <c r="J33" s="1169"/>
      <c r="K33" s="1255"/>
      <c r="L33" s="95"/>
      <c r="M33" s="1056"/>
      <c r="N33" s="1056"/>
      <c r="O33" s="95"/>
      <c r="P33" s="1167"/>
      <c r="Q33" s="1168"/>
      <c r="R33" s="1168"/>
      <c r="S33" s="1168"/>
      <c r="T33" s="1168"/>
      <c r="U33" s="1168"/>
      <c r="V33" s="1169"/>
      <c r="W33" s="1171"/>
      <c r="X33" s="1056"/>
      <c r="Y33" s="1056"/>
      <c r="Z33" s="95"/>
      <c r="AA33" s="1260"/>
      <c r="AB33" s="1261"/>
      <c r="AC33" s="1261"/>
      <c r="AD33" s="1261"/>
      <c r="AE33" s="1261"/>
      <c r="AF33" s="1261"/>
      <c r="AG33" s="1262"/>
      <c r="AH33" s="1241"/>
      <c r="AI33" s="1056"/>
      <c r="AJ33" s="1056"/>
      <c r="AK33" s="95"/>
      <c r="AL33" s="912"/>
      <c r="AM33" s="913"/>
      <c r="AN33" s="913"/>
      <c r="AO33" s="913"/>
      <c r="AP33" s="913"/>
      <c r="AQ33" s="913"/>
      <c r="AR33" s="914"/>
      <c r="AS33" s="1252"/>
      <c r="AT33" s="116"/>
    </row>
    <row r="34" spans="1:52" s="94" customFormat="1" ht="21" customHeight="1">
      <c r="A34" s="1228"/>
      <c r="B34" s="114"/>
      <c r="C34" s="377"/>
      <c r="D34" s="432"/>
      <c r="E34" s="432"/>
      <c r="F34" s="432"/>
      <c r="G34" s="432"/>
      <c r="H34" s="432"/>
      <c r="I34" s="432"/>
      <c r="J34" s="432"/>
      <c r="K34" s="427"/>
      <c r="L34" s="427"/>
      <c r="M34" s="95"/>
      <c r="N34" s="95"/>
      <c r="O34" s="433"/>
      <c r="P34" s="433"/>
      <c r="Q34" s="433"/>
      <c r="R34" s="433"/>
      <c r="S34" s="433"/>
      <c r="T34" s="433"/>
      <c r="U34" s="433"/>
      <c r="V34" s="95"/>
      <c r="W34" s="95"/>
      <c r="X34" s="92"/>
      <c r="Y34" s="92"/>
      <c r="Z34" s="56"/>
      <c r="AA34" s="56"/>
      <c r="AB34" s="429"/>
      <c r="AC34" s="432"/>
      <c r="AD34" s="432"/>
      <c r="AE34" s="432"/>
      <c r="AF34" s="432"/>
      <c r="AG34" s="432"/>
      <c r="AH34" s="432"/>
      <c r="AI34" s="432"/>
      <c r="AJ34" s="430"/>
      <c r="AK34" s="95"/>
      <c r="AL34" s="1242" t="s">
        <v>242</v>
      </c>
      <c r="AM34" s="1242"/>
      <c r="AN34" s="1242"/>
      <c r="AO34" s="1242"/>
      <c r="AP34" s="1242"/>
      <c r="AQ34" s="1242"/>
      <c r="AR34" s="1242"/>
      <c r="AS34" s="95"/>
      <c r="AT34" s="116"/>
    </row>
    <row r="35" spans="1:52" s="94" customFormat="1" ht="15" customHeight="1">
      <c r="A35" s="1228"/>
      <c r="B35" s="114"/>
      <c r="C35" s="434"/>
      <c r="D35" s="435"/>
      <c r="E35" s="435"/>
      <c r="F35" s="435"/>
      <c r="G35" s="435"/>
      <c r="H35" s="435"/>
      <c r="I35" s="435"/>
      <c r="J35" s="436"/>
      <c r="K35" s="436"/>
      <c r="L35" s="436"/>
      <c r="M35" s="436"/>
      <c r="N35" s="437"/>
      <c r="O35" s="435"/>
      <c r="P35" s="435"/>
      <c r="Q35" s="435"/>
      <c r="R35" s="435"/>
      <c r="S35" s="435"/>
      <c r="T35" s="437"/>
      <c r="U35" s="437"/>
      <c r="V35" s="437"/>
      <c r="W35" s="437"/>
      <c r="X35" s="437"/>
      <c r="Y35" s="410"/>
      <c r="Z35" s="438"/>
      <c r="AA35" s="438"/>
      <c r="AB35" s="438"/>
      <c r="AC35" s="438"/>
      <c r="AD35" s="438"/>
      <c r="AE35" s="438"/>
      <c r="AF35" s="436"/>
      <c r="AG35" s="436"/>
      <c r="AH35" s="436"/>
      <c r="AI35" s="436"/>
      <c r="AJ35" s="436"/>
      <c r="AK35" s="436"/>
      <c r="AL35" s="436"/>
      <c r="AM35" s="439"/>
      <c r="AN35" s="439"/>
      <c r="AO35" s="439"/>
      <c r="AP35" s="439"/>
      <c r="AQ35" s="439"/>
      <c r="AR35" s="439"/>
      <c r="AS35" s="440"/>
      <c r="AT35" s="145"/>
    </row>
    <row r="36" spans="1:52" s="29" customFormat="1" ht="27" customHeight="1">
      <c r="A36" s="1228"/>
      <c r="B36" s="441" t="s">
        <v>243</v>
      </c>
      <c r="C36" s="407"/>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107"/>
    </row>
    <row r="37" spans="1:52" s="94" customFormat="1" ht="15" customHeight="1">
      <c r="A37" s="1228"/>
      <c r="B37" s="442"/>
      <c r="C37" s="443"/>
      <c r="D37" s="444"/>
      <c r="E37" s="444"/>
      <c r="F37" s="444"/>
      <c r="G37" s="444"/>
      <c r="H37" s="444"/>
      <c r="I37" s="444"/>
      <c r="J37" s="445"/>
      <c r="K37" s="445"/>
      <c r="L37" s="445"/>
      <c r="M37" s="446"/>
      <c r="N37" s="444"/>
      <c r="O37" s="444"/>
      <c r="P37" s="444"/>
      <c r="Q37" s="444"/>
      <c r="R37" s="444"/>
      <c r="S37" s="446"/>
      <c r="T37" s="446"/>
      <c r="U37" s="446"/>
      <c r="V37" s="446"/>
      <c r="W37" s="446"/>
      <c r="X37" s="446"/>
      <c r="Y37" s="447"/>
      <c r="Z37" s="443"/>
      <c r="AA37" s="443"/>
      <c r="AB37" s="443"/>
      <c r="AC37" s="443"/>
      <c r="AD37" s="443"/>
      <c r="AE37" s="443"/>
      <c r="AF37" s="445"/>
      <c r="AG37" s="445"/>
      <c r="AH37" s="445"/>
      <c r="AI37" s="445"/>
      <c r="AJ37" s="445"/>
      <c r="AK37" s="445"/>
      <c r="AL37" s="419"/>
      <c r="AM37" s="419"/>
      <c r="AN37" s="419"/>
      <c r="AO37" s="419"/>
      <c r="AP37" s="419"/>
      <c r="AQ37" s="419"/>
      <c r="AR37" s="419"/>
      <c r="AS37" s="424"/>
      <c r="AT37" s="146"/>
    </row>
    <row r="38" spans="1:52" s="49" customFormat="1" ht="21" customHeight="1" thickBot="1">
      <c r="A38" s="1228"/>
      <c r="B38" s="448"/>
      <c r="C38" s="32"/>
      <c r="D38" s="1162" t="s">
        <v>244</v>
      </c>
      <c r="E38" s="1162"/>
      <c r="F38" s="1162"/>
      <c r="G38" s="1162"/>
      <c r="H38" s="1162"/>
      <c r="I38" s="1162"/>
      <c r="J38" s="1162"/>
      <c r="K38" s="1162"/>
      <c r="L38" s="1162"/>
      <c r="M38" s="1162"/>
      <c r="N38" s="399"/>
      <c r="O38" s="399"/>
      <c r="P38" s="399"/>
      <c r="Q38" s="399"/>
      <c r="R38" s="1244" t="s">
        <v>245</v>
      </c>
      <c r="S38" s="1244"/>
      <c r="T38" s="1244"/>
      <c r="U38" s="1244"/>
      <c r="V38" s="1244"/>
      <c r="W38" s="1244"/>
      <c r="X38" s="1244"/>
      <c r="Y38" s="399"/>
      <c r="Z38" s="68"/>
      <c r="AA38" s="68"/>
      <c r="AB38" s="68"/>
      <c r="AC38" s="449"/>
      <c r="AD38" s="449"/>
      <c r="AE38" s="449"/>
      <c r="AF38" s="449"/>
      <c r="AG38" s="449"/>
      <c r="AH38" s="68"/>
      <c r="AI38" s="399"/>
      <c r="AJ38" s="399"/>
      <c r="AK38" s="399"/>
      <c r="AL38" s="735" t="s">
        <v>246</v>
      </c>
      <c r="AM38" s="735"/>
      <c r="AN38" s="735"/>
      <c r="AO38" s="735"/>
      <c r="AP38" s="735"/>
      <c r="AQ38" s="735"/>
      <c r="AR38" s="735"/>
      <c r="AS38" s="735"/>
      <c r="AT38" s="110"/>
    </row>
    <row r="39" spans="1:52" s="94" customFormat="1" ht="21" customHeight="1">
      <c r="A39" s="1228"/>
      <c r="B39" s="442"/>
      <c r="C39" s="377"/>
      <c r="D39" s="1230">
        <v>67776</v>
      </c>
      <c r="E39" s="1231"/>
      <c r="F39" s="1231"/>
      <c r="G39" s="1231"/>
      <c r="H39" s="1231"/>
      <c r="I39" s="1231"/>
      <c r="J39" s="1232"/>
      <c r="K39" s="1255" t="s">
        <v>63</v>
      </c>
      <c r="L39" s="95"/>
      <c r="M39" s="95"/>
      <c r="N39" s="1056" t="s">
        <v>170</v>
      </c>
      <c r="O39" s="1056"/>
      <c r="P39" s="95"/>
      <c r="Q39" s="374"/>
      <c r="R39" s="1186">
        <v>1</v>
      </c>
      <c r="S39" s="1187"/>
      <c r="T39" s="1187"/>
      <c r="U39" s="1187"/>
      <c r="V39" s="1187"/>
      <c r="W39" s="1187"/>
      <c r="X39" s="1188"/>
      <c r="Y39" s="1171" t="s">
        <v>81</v>
      </c>
      <c r="Z39" s="56"/>
      <c r="AA39" s="56"/>
      <c r="AB39" s="56"/>
      <c r="AC39" s="450"/>
      <c r="AD39" s="450"/>
      <c r="AE39" s="450"/>
      <c r="AF39" s="450"/>
      <c r="AG39" s="450"/>
      <c r="AH39" s="1056" t="s">
        <v>172</v>
      </c>
      <c r="AI39" s="1056"/>
      <c r="AJ39" s="95"/>
      <c r="AK39" s="95"/>
      <c r="AL39" s="1246">
        <f>D39</f>
        <v>67776</v>
      </c>
      <c r="AM39" s="1247"/>
      <c r="AN39" s="1247"/>
      <c r="AO39" s="1247"/>
      <c r="AP39" s="1247"/>
      <c r="AQ39" s="1247"/>
      <c r="AR39" s="1248"/>
      <c r="AS39" s="1252" t="s">
        <v>63</v>
      </c>
      <c r="AT39" s="116"/>
    </row>
    <row r="40" spans="1:52" s="94" customFormat="1" ht="21" customHeight="1" thickBot="1">
      <c r="A40" s="1228"/>
      <c r="B40" s="442"/>
      <c r="C40" s="377"/>
      <c r="D40" s="1233"/>
      <c r="E40" s="1234"/>
      <c r="F40" s="1234"/>
      <c r="G40" s="1234"/>
      <c r="H40" s="1234"/>
      <c r="I40" s="1234"/>
      <c r="J40" s="1235"/>
      <c r="K40" s="1255"/>
      <c r="L40" s="95"/>
      <c r="M40" s="95"/>
      <c r="N40" s="1056"/>
      <c r="O40" s="1056"/>
      <c r="P40" s="95"/>
      <c r="Q40" s="374"/>
      <c r="R40" s="1189"/>
      <c r="S40" s="1190"/>
      <c r="T40" s="1190"/>
      <c r="U40" s="1190"/>
      <c r="V40" s="1190"/>
      <c r="W40" s="1190"/>
      <c r="X40" s="1191"/>
      <c r="Y40" s="1171"/>
      <c r="Z40" s="56"/>
      <c r="AA40" s="56"/>
      <c r="AB40" s="56"/>
      <c r="AC40" s="450"/>
      <c r="AD40" s="450"/>
      <c r="AE40" s="450"/>
      <c r="AF40" s="450"/>
      <c r="AG40" s="450"/>
      <c r="AH40" s="1056"/>
      <c r="AI40" s="1056"/>
      <c r="AJ40" s="377"/>
      <c r="AK40" s="95"/>
      <c r="AL40" s="1249"/>
      <c r="AM40" s="1250"/>
      <c r="AN40" s="1250"/>
      <c r="AO40" s="1250"/>
      <c r="AP40" s="1250"/>
      <c r="AQ40" s="1250"/>
      <c r="AR40" s="1251"/>
      <c r="AS40" s="1252"/>
      <c r="AT40" s="116"/>
    </row>
    <row r="41" spans="1:52" s="94" customFormat="1" ht="21" customHeight="1">
      <c r="A41" s="1228"/>
      <c r="B41" s="114"/>
      <c r="C41" s="97"/>
      <c r="D41" s="1256" t="s">
        <v>567</v>
      </c>
      <c r="E41" s="1256"/>
      <c r="F41" s="1256"/>
      <c r="G41" s="1256"/>
      <c r="H41" s="1256"/>
      <c r="I41" s="1256"/>
      <c r="J41" s="1256"/>
      <c r="K41" s="1256"/>
      <c r="L41" s="1256"/>
      <c r="M41" s="1256"/>
      <c r="N41" s="1256"/>
      <c r="O41" s="1256"/>
      <c r="P41" s="151"/>
      <c r="Q41" s="151"/>
      <c r="R41" s="151"/>
      <c r="S41" s="151"/>
      <c r="T41" s="151"/>
      <c r="U41" s="151"/>
      <c r="V41" s="17"/>
      <c r="W41" s="17"/>
      <c r="X41" s="17"/>
      <c r="Y41" s="93"/>
      <c r="Z41" s="93"/>
      <c r="AA41" s="136"/>
      <c r="AB41" s="136"/>
      <c r="AC41" s="137"/>
      <c r="AD41" s="137"/>
      <c r="AE41" s="137"/>
      <c r="AF41" s="137"/>
      <c r="AG41" s="137"/>
      <c r="AH41" s="136"/>
      <c r="AK41" s="17"/>
      <c r="AL41" s="152"/>
      <c r="AM41" s="152"/>
      <c r="AN41" s="152"/>
      <c r="AO41" s="152"/>
      <c r="AP41" s="152"/>
      <c r="AQ41" s="152"/>
      <c r="AR41" s="152"/>
      <c r="AS41" s="17"/>
      <c r="AT41" s="116"/>
      <c r="AX41" s="1152"/>
      <c r="AY41" s="1152"/>
      <c r="AZ41" s="1152"/>
    </row>
    <row r="42" spans="1:52" s="94" customFormat="1" ht="21" customHeight="1">
      <c r="A42" s="1228"/>
      <c r="B42" s="114"/>
      <c r="C42" s="97"/>
      <c r="D42" s="1256"/>
      <c r="E42" s="1256"/>
      <c r="F42" s="1256"/>
      <c r="G42" s="1256"/>
      <c r="H42" s="1256"/>
      <c r="I42" s="1256"/>
      <c r="J42" s="1256"/>
      <c r="K42" s="1256"/>
      <c r="L42" s="1256"/>
      <c r="M42" s="1256"/>
      <c r="N42" s="1256"/>
      <c r="O42" s="1256"/>
      <c r="X42" s="34"/>
      <c r="Y42" s="136"/>
      <c r="Z42" s="153"/>
      <c r="AA42" s="136"/>
      <c r="AB42" s="136"/>
      <c r="AC42" s="154"/>
      <c r="AD42" s="154"/>
      <c r="AE42" s="154"/>
      <c r="AF42" s="154"/>
      <c r="AG42" s="154"/>
      <c r="AH42" s="136"/>
      <c r="AK42" s="17"/>
      <c r="AL42" s="21"/>
      <c r="AM42" s="21"/>
      <c r="AN42" s="21"/>
      <c r="AO42" s="21"/>
      <c r="AP42" s="21"/>
      <c r="AQ42" s="21"/>
      <c r="AR42" s="21"/>
      <c r="AS42" s="17"/>
      <c r="AT42" s="116"/>
    </row>
    <row r="43" spans="1:52" s="94" customFormat="1" ht="6" customHeight="1">
      <c r="A43" s="1228"/>
      <c r="B43" s="114"/>
      <c r="C43" s="97"/>
      <c r="D43" s="1256"/>
      <c r="E43" s="1256"/>
      <c r="F43" s="1256"/>
      <c r="G43" s="1256"/>
      <c r="H43" s="1256"/>
      <c r="I43" s="1256"/>
      <c r="J43" s="1256"/>
      <c r="K43" s="1256"/>
      <c r="L43" s="1256"/>
      <c r="M43" s="1256"/>
      <c r="N43" s="1256"/>
      <c r="O43" s="1256"/>
      <c r="P43" s="155"/>
      <c r="Q43" s="155"/>
      <c r="R43" s="155"/>
      <c r="S43" s="155"/>
      <c r="T43" s="155"/>
      <c r="U43" s="155"/>
      <c r="V43" s="17"/>
      <c r="W43" s="17"/>
      <c r="X43" s="17"/>
      <c r="Y43" s="156"/>
      <c r="Z43" s="153"/>
      <c r="AA43" s="153"/>
      <c r="AB43" s="136"/>
      <c r="AC43" s="157"/>
      <c r="AD43" s="157"/>
      <c r="AE43" s="157"/>
      <c r="AF43" s="157"/>
      <c r="AG43" s="158"/>
      <c r="AH43" s="136"/>
      <c r="AI43" s="1151"/>
      <c r="AJ43" s="1151"/>
      <c r="AK43" s="17"/>
      <c r="AL43" s="159"/>
      <c r="AM43" s="159"/>
      <c r="AN43" s="159"/>
      <c r="AO43" s="159"/>
      <c r="AP43" s="159"/>
      <c r="AQ43" s="159"/>
      <c r="AR43" s="159"/>
      <c r="AS43" s="1150"/>
      <c r="AT43" s="116"/>
    </row>
    <row r="44" spans="1:52" s="94" customFormat="1" ht="6" customHeight="1">
      <c r="A44" s="1228"/>
      <c r="B44" s="114"/>
      <c r="C44" s="97"/>
      <c r="D44" s="1256"/>
      <c r="E44" s="1256"/>
      <c r="F44" s="1256"/>
      <c r="G44" s="1256"/>
      <c r="H44" s="1256"/>
      <c r="I44" s="1256"/>
      <c r="J44" s="1256"/>
      <c r="K44" s="1256"/>
      <c r="L44" s="1256"/>
      <c r="M44" s="1256"/>
      <c r="N44" s="1256"/>
      <c r="O44" s="1256"/>
      <c r="P44" s="97"/>
      <c r="Q44" s="97"/>
      <c r="R44" s="97"/>
      <c r="S44" s="97"/>
      <c r="T44" s="97"/>
      <c r="U44" s="97"/>
      <c r="V44" s="17"/>
      <c r="W44" s="17"/>
      <c r="X44" s="17"/>
      <c r="Y44" s="156"/>
      <c r="Z44" s="136"/>
      <c r="AA44" s="153"/>
      <c r="AB44" s="136"/>
      <c r="AC44" s="93"/>
      <c r="AD44" s="93"/>
      <c r="AE44" s="93"/>
      <c r="AF44" s="93"/>
      <c r="AG44" s="93"/>
      <c r="AH44" s="136"/>
      <c r="AI44" s="1151"/>
      <c r="AJ44" s="1151"/>
      <c r="AK44" s="17"/>
      <c r="AL44" s="159"/>
      <c r="AM44" s="159"/>
      <c r="AN44" s="159"/>
      <c r="AO44" s="159"/>
      <c r="AP44" s="159"/>
      <c r="AQ44" s="159"/>
      <c r="AR44" s="159"/>
      <c r="AS44" s="1150"/>
      <c r="AT44" s="116"/>
    </row>
    <row r="45" spans="1:52" s="94" customFormat="1" ht="5.25" customHeight="1">
      <c r="A45" s="1228"/>
      <c r="B45" s="114"/>
      <c r="C45" s="97"/>
      <c r="D45" s="160"/>
      <c r="E45" s="160"/>
      <c r="F45" s="160"/>
      <c r="G45" s="160"/>
      <c r="H45" s="160"/>
      <c r="I45" s="160"/>
      <c r="J45" s="160"/>
      <c r="K45" s="160"/>
      <c r="L45" s="17"/>
      <c r="M45" s="17"/>
      <c r="N45" s="17"/>
      <c r="X45" s="17"/>
      <c r="Y45" s="34"/>
      <c r="Z45" s="17"/>
      <c r="AA45" s="17"/>
      <c r="AB45" s="17"/>
      <c r="AC45" s="161"/>
      <c r="AD45" s="161"/>
      <c r="AE45" s="161"/>
      <c r="AF45" s="161"/>
      <c r="AG45" s="161"/>
      <c r="AH45" s="17"/>
      <c r="AI45" s="17"/>
      <c r="AJ45" s="17"/>
      <c r="AK45" s="17"/>
      <c r="AL45" s="115"/>
      <c r="AM45" s="115"/>
      <c r="AN45" s="115"/>
      <c r="AO45" s="115"/>
      <c r="AP45" s="115"/>
      <c r="AQ45" s="115"/>
      <c r="AR45" s="115"/>
      <c r="AS45" s="17"/>
      <c r="AT45" s="116"/>
    </row>
    <row r="46" spans="1:52" s="29" customFormat="1" ht="27" customHeight="1">
      <c r="A46" s="1228"/>
      <c r="B46" s="441" t="s">
        <v>247</v>
      </c>
      <c r="C46" s="407"/>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107"/>
    </row>
    <row r="47" spans="1:52" s="94" customFormat="1" ht="15" customHeight="1">
      <c r="A47" s="1228"/>
      <c r="B47" s="442"/>
      <c r="C47" s="443"/>
      <c r="D47" s="444"/>
      <c r="E47" s="444"/>
      <c r="F47" s="444"/>
      <c r="G47" s="444"/>
      <c r="H47" s="444"/>
      <c r="I47" s="444"/>
      <c r="J47" s="445"/>
      <c r="K47" s="445"/>
      <c r="L47" s="445"/>
      <c r="M47" s="446"/>
      <c r="N47" s="444"/>
      <c r="O47" s="444"/>
      <c r="P47" s="444"/>
      <c r="Q47" s="444"/>
      <c r="R47" s="444"/>
      <c r="S47" s="446"/>
      <c r="T47" s="446"/>
      <c r="U47" s="446"/>
      <c r="V47" s="446"/>
      <c r="W47" s="446"/>
      <c r="X47" s="447"/>
      <c r="Y47" s="443"/>
      <c r="Z47" s="443"/>
      <c r="AA47" s="443"/>
      <c r="AB47" s="443"/>
      <c r="AC47" s="443"/>
      <c r="AD47" s="443"/>
      <c r="AE47" s="443"/>
      <c r="AF47" s="445"/>
      <c r="AG47" s="445"/>
      <c r="AH47" s="445"/>
      <c r="AI47" s="445"/>
      <c r="AJ47" s="445"/>
      <c r="AK47" s="445"/>
      <c r="AL47" s="419"/>
      <c r="AM47" s="419"/>
      <c r="AN47" s="419"/>
      <c r="AO47" s="419"/>
      <c r="AP47" s="419"/>
      <c r="AQ47" s="419"/>
      <c r="AR47" s="419"/>
      <c r="AS47" s="424"/>
      <c r="AT47" s="146"/>
    </row>
    <row r="48" spans="1:52" s="49" customFormat="1" ht="39" customHeight="1" thickBot="1">
      <c r="A48" s="1228"/>
      <c r="B48" s="448"/>
      <c r="C48" s="32"/>
      <c r="D48" s="1215" t="s">
        <v>248</v>
      </c>
      <c r="E48" s="1215"/>
      <c r="F48" s="1215"/>
      <c r="G48" s="1215"/>
      <c r="H48" s="1215"/>
      <c r="I48" s="1215"/>
      <c r="J48" s="1215"/>
      <c r="K48" s="1215"/>
      <c r="L48" s="1215"/>
      <c r="M48" s="431"/>
      <c r="N48" s="399"/>
      <c r="O48" s="399"/>
      <c r="P48" s="399"/>
      <c r="Q48" s="399"/>
      <c r="R48" s="1244" t="s">
        <v>245</v>
      </c>
      <c r="S48" s="1244"/>
      <c r="T48" s="1244"/>
      <c r="U48" s="1244"/>
      <c r="V48" s="1244"/>
      <c r="W48" s="1244"/>
      <c r="X48" s="1244"/>
      <c r="Y48" s="399"/>
      <c r="Z48" s="68"/>
      <c r="AA48" s="68"/>
      <c r="AB48" s="449"/>
      <c r="AC48" s="449"/>
      <c r="AD48" s="449"/>
      <c r="AE48" s="449"/>
      <c r="AF48" s="449"/>
      <c r="AG48" s="449"/>
      <c r="AH48" s="68"/>
      <c r="AI48" s="399"/>
      <c r="AJ48" s="399"/>
      <c r="AK48" s="399"/>
      <c r="AL48" s="1245" t="s">
        <v>249</v>
      </c>
      <c r="AM48" s="1245"/>
      <c r="AN48" s="1245"/>
      <c r="AO48" s="1245"/>
      <c r="AP48" s="1245"/>
      <c r="AQ48" s="1245"/>
      <c r="AR48" s="1245"/>
      <c r="AS48" s="1245"/>
      <c r="AT48" s="110"/>
    </row>
    <row r="49" spans="1:52" s="94" customFormat="1" ht="21" customHeight="1">
      <c r="A49" s="1228"/>
      <c r="B49" s="442"/>
      <c r="C49" s="377"/>
      <c r="D49" s="1164"/>
      <c r="E49" s="1165"/>
      <c r="F49" s="1165"/>
      <c r="G49" s="1165"/>
      <c r="H49" s="1165"/>
      <c r="I49" s="1165"/>
      <c r="J49" s="1166"/>
      <c r="K49" s="1255" t="s">
        <v>63</v>
      </c>
      <c r="L49" s="95"/>
      <c r="M49" s="95"/>
      <c r="N49" s="1056" t="s">
        <v>170</v>
      </c>
      <c r="O49" s="1056"/>
      <c r="P49" s="95"/>
      <c r="Q49" s="374"/>
      <c r="R49" s="1164"/>
      <c r="S49" s="1165"/>
      <c r="T49" s="1165"/>
      <c r="U49" s="1165"/>
      <c r="V49" s="1165"/>
      <c r="W49" s="1165"/>
      <c r="X49" s="1166"/>
      <c r="Y49" s="1171" t="s">
        <v>81</v>
      </c>
      <c r="Z49" s="56"/>
      <c r="AA49" s="56"/>
      <c r="AB49" s="450"/>
      <c r="AC49" s="450"/>
      <c r="AD49" s="450"/>
      <c r="AE49" s="450"/>
      <c r="AF49" s="450"/>
      <c r="AG49" s="450"/>
      <c r="AH49" s="1056" t="s">
        <v>172</v>
      </c>
      <c r="AI49" s="1056"/>
      <c r="AJ49" s="95"/>
      <c r="AK49" s="95"/>
      <c r="AL49" s="1172"/>
      <c r="AM49" s="1173"/>
      <c r="AN49" s="1173"/>
      <c r="AO49" s="1173"/>
      <c r="AP49" s="1173"/>
      <c r="AQ49" s="1173"/>
      <c r="AR49" s="1174"/>
      <c r="AS49" s="1252" t="s">
        <v>63</v>
      </c>
      <c r="AT49" s="116"/>
    </row>
    <row r="50" spans="1:52" s="94" customFormat="1" ht="21" customHeight="1" thickBot="1">
      <c r="A50" s="1228"/>
      <c r="B50" s="442"/>
      <c r="C50" s="377"/>
      <c r="D50" s="1167"/>
      <c r="E50" s="1168"/>
      <c r="F50" s="1168"/>
      <c r="G50" s="1168"/>
      <c r="H50" s="1168"/>
      <c r="I50" s="1168"/>
      <c r="J50" s="1169"/>
      <c r="K50" s="1255"/>
      <c r="L50" s="95"/>
      <c r="M50" s="95"/>
      <c r="N50" s="1056"/>
      <c r="O50" s="1056"/>
      <c r="P50" s="95"/>
      <c r="Q50" s="374"/>
      <c r="R50" s="1167"/>
      <c r="S50" s="1168"/>
      <c r="T50" s="1168"/>
      <c r="U50" s="1168"/>
      <c r="V50" s="1168"/>
      <c r="W50" s="1168"/>
      <c r="X50" s="1169"/>
      <c r="Y50" s="1171"/>
      <c r="Z50" s="56"/>
      <c r="AA50" s="56"/>
      <c r="AB50" s="450"/>
      <c r="AC50" s="450"/>
      <c r="AD50" s="450"/>
      <c r="AE50" s="450"/>
      <c r="AF50" s="450"/>
      <c r="AG50" s="450"/>
      <c r="AH50" s="1056"/>
      <c r="AI50" s="1056"/>
      <c r="AJ50" s="377"/>
      <c r="AK50" s="95"/>
      <c r="AL50" s="1175"/>
      <c r="AM50" s="1176"/>
      <c r="AN50" s="1176"/>
      <c r="AO50" s="1176"/>
      <c r="AP50" s="1176"/>
      <c r="AQ50" s="1176"/>
      <c r="AR50" s="1177"/>
      <c r="AS50" s="1252"/>
      <c r="AT50" s="116"/>
    </row>
    <row r="51" spans="1:52" s="94" customFormat="1" ht="21" customHeight="1">
      <c r="A51" s="1228"/>
      <c r="B51" s="114"/>
      <c r="C51" s="97"/>
      <c r="D51" s="1253" t="s">
        <v>250</v>
      </c>
      <c r="E51" s="1253"/>
      <c r="F51" s="1253"/>
      <c r="G51" s="1253"/>
      <c r="H51" s="1253"/>
      <c r="I51" s="1253"/>
      <c r="J51" s="1253"/>
      <c r="K51" s="139"/>
      <c r="L51" s="1151"/>
      <c r="M51" s="1151"/>
      <c r="N51" s="17"/>
      <c r="O51" s="34"/>
      <c r="P51" s="1254"/>
      <c r="Q51" s="1254"/>
      <c r="R51" s="1254"/>
      <c r="S51" s="1254"/>
      <c r="T51" s="1254"/>
      <c r="U51" s="1254"/>
      <c r="V51" s="17"/>
      <c r="W51" s="17"/>
      <c r="X51" s="93"/>
      <c r="Y51" s="93"/>
      <c r="Z51" s="136"/>
      <c r="AA51" s="136"/>
      <c r="AB51" s="137"/>
      <c r="AC51" s="137"/>
      <c r="AD51" s="137"/>
      <c r="AE51" s="137"/>
      <c r="AF51" s="137"/>
      <c r="AG51" s="137"/>
      <c r="AH51" s="136"/>
      <c r="AK51" s="17"/>
      <c r="AL51" s="152"/>
      <c r="AM51" s="152"/>
      <c r="AN51" s="152"/>
      <c r="AO51" s="152"/>
      <c r="AP51" s="152"/>
      <c r="AQ51" s="152"/>
      <c r="AR51" s="152"/>
      <c r="AS51" s="17"/>
      <c r="AT51" s="116"/>
      <c r="AX51" s="1152"/>
      <c r="AY51" s="1152"/>
      <c r="AZ51" s="1152"/>
    </row>
    <row r="52" spans="1:52" s="94" customFormat="1" ht="15" customHeight="1">
      <c r="A52" s="1228"/>
      <c r="B52" s="114"/>
      <c r="C52" s="97"/>
      <c r="D52" s="160"/>
      <c r="E52" s="160"/>
      <c r="F52" s="160"/>
      <c r="G52" s="160"/>
      <c r="H52" s="160"/>
      <c r="I52" s="160"/>
      <c r="J52" s="160"/>
      <c r="K52" s="160"/>
      <c r="L52" s="17"/>
      <c r="M52" s="17"/>
      <c r="N52" s="17"/>
      <c r="W52" s="17"/>
      <c r="X52" s="34"/>
      <c r="Y52" s="17"/>
      <c r="Z52" s="17"/>
      <c r="AA52" s="17"/>
      <c r="AB52" s="161"/>
      <c r="AC52" s="161"/>
      <c r="AD52" s="161"/>
      <c r="AE52" s="161"/>
      <c r="AF52" s="161"/>
      <c r="AG52" s="161"/>
      <c r="AH52" s="17"/>
      <c r="AI52" s="17"/>
      <c r="AJ52" s="17"/>
      <c r="AK52" s="17"/>
      <c r="AL52" s="115"/>
      <c r="AM52" s="115"/>
      <c r="AN52" s="115"/>
      <c r="AO52" s="115"/>
      <c r="AP52" s="115"/>
      <c r="AQ52" s="115"/>
      <c r="AR52" s="115"/>
      <c r="AS52" s="17"/>
      <c r="AT52" s="116"/>
    </row>
    <row r="53" spans="1:52" s="29" customFormat="1" ht="27" customHeight="1">
      <c r="A53" s="1228"/>
      <c r="B53" s="441" t="s">
        <v>251</v>
      </c>
      <c r="C53" s="407"/>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52"/>
    </row>
    <row r="54" spans="1:52" s="94" customFormat="1" ht="15" customHeight="1">
      <c r="A54" s="1228"/>
      <c r="B54" s="442"/>
      <c r="C54" s="443"/>
      <c r="D54" s="444"/>
      <c r="E54" s="444"/>
      <c r="F54" s="444"/>
      <c r="G54" s="444"/>
      <c r="H54" s="444"/>
      <c r="I54" s="444"/>
      <c r="J54" s="445"/>
      <c r="K54" s="445"/>
      <c r="L54" s="445"/>
      <c r="M54" s="446"/>
      <c r="N54" s="444"/>
      <c r="O54" s="444"/>
      <c r="P54" s="444"/>
      <c r="Q54" s="444"/>
      <c r="R54" s="444"/>
      <c r="S54" s="446"/>
      <c r="T54" s="446"/>
      <c r="U54" s="446"/>
      <c r="V54" s="446"/>
      <c r="W54" s="446"/>
      <c r="X54" s="447"/>
      <c r="Y54" s="443"/>
      <c r="Z54" s="443"/>
      <c r="AA54" s="443"/>
      <c r="AB54" s="443"/>
      <c r="AC54" s="443"/>
      <c r="AD54" s="443"/>
      <c r="AE54" s="443"/>
      <c r="AF54" s="445"/>
      <c r="AG54" s="445"/>
      <c r="AH54" s="445"/>
      <c r="AI54" s="445"/>
      <c r="AJ54" s="445"/>
      <c r="AK54" s="445"/>
      <c r="AL54" s="419"/>
      <c r="AM54" s="419"/>
      <c r="AN54" s="419"/>
      <c r="AO54" s="419"/>
      <c r="AP54" s="419"/>
      <c r="AQ54" s="419"/>
      <c r="AR54" s="419"/>
      <c r="AS54" s="424"/>
      <c r="AT54" s="453"/>
    </row>
    <row r="55" spans="1:52" s="49" customFormat="1" ht="21" customHeight="1" thickBot="1">
      <c r="A55" s="1228"/>
      <c r="B55" s="448"/>
      <c r="C55" s="32"/>
      <c r="D55" s="1215" t="s">
        <v>252</v>
      </c>
      <c r="E55" s="1215"/>
      <c r="F55" s="1215"/>
      <c r="G55" s="1215"/>
      <c r="H55" s="1215"/>
      <c r="I55" s="1215"/>
      <c r="J55" s="1215"/>
      <c r="K55" s="1215"/>
      <c r="L55" s="431"/>
      <c r="M55" s="431"/>
      <c r="N55" s="399"/>
      <c r="O55" s="399"/>
      <c r="P55" s="399"/>
      <c r="Q55" s="399"/>
      <c r="R55" s="1244" t="s">
        <v>245</v>
      </c>
      <c r="S55" s="1244"/>
      <c r="T55" s="1244"/>
      <c r="U55" s="1244"/>
      <c r="V55" s="1244"/>
      <c r="W55" s="1244"/>
      <c r="X55" s="1244"/>
      <c r="Y55" s="399"/>
      <c r="Z55" s="68"/>
      <c r="AA55" s="68"/>
      <c r="AB55" s="449"/>
      <c r="AC55" s="449"/>
      <c r="AD55" s="449"/>
      <c r="AE55" s="449"/>
      <c r="AF55" s="449"/>
      <c r="AG55" s="449"/>
      <c r="AH55" s="68"/>
      <c r="AI55" s="399"/>
      <c r="AJ55" s="399"/>
      <c r="AK55" s="399"/>
      <c r="AL55" s="1245" t="s">
        <v>253</v>
      </c>
      <c r="AM55" s="1245"/>
      <c r="AN55" s="1245"/>
      <c r="AO55" s="1245"/>
      <c r="AP55" s="1245"/>
      <c r="AQ55" s="1245"/>
      <c r="AR55" s="1245"/>
      <c r="AS55" s="1245"/>
      <c r="AT55" s="454"/>
    </row>
    <row r="56" spans="1:52" s="94" customFormat="1" ht="21" customHeight="1">
      <c r="A56" s="1228"/>
      <c r="B56" s="442"/>
      <c r="C56" s="377"/>
      <c r="D56" s="1230">
        <f>D39</f>
        <v>67776</v>
      </c>
      <c r="E56" s="1231"/>
      <c r="F56" s="1231"/>
      <c r="G56" s="1231"/>
      <c r="H56" s="1231"/>
      <c r="I56" s="1231"/>
      <c r="J56" s="1232"/>
      <c r="K56" s="1170" t="s">
        <v>63</v>
      </c>
      <c r="L56" s="95"/>
      <c r="M56" s="95"/>
      <c r="N56" s="1056" t="s">
        <v>241</v>
      </c>
      <c r="O56" s="1056"/>
      <c r="P56" s="95"/>
      <c r="Q56" s="374"/>
      <c r="R56" s="1186">
        <v>1</v>
      </c>
      <c r="S56" s="1187"/>
      <c r="T56" s="1187"/>
      <c r="U56" s="1187"/>
      <c r="V56" s="1187"/>
      <c r="W56" s="1187"/>
      <c r="X56" s="1188"/>
      <c r="Y56" s="1241" t="s">
        <v>81</v>
      </c>
      <c r="Z56" s="56"/>
      <c r="AA56" s="56"/>
      <c r="AB56" s="450"/>
      <c r="AC56" s="450"/>
      <c r="AD56" s="450"/>
      <c r="AE56" s="450"/>
      <c r="AF56" s="450"/>
      <c r="AG56" s="450"/>
      <c r="AH56" s="1056" t="s">
        <v>172</v>
      </c>
      <c r="AI56" s="1056"/>
      <c r="AJ56" s="95"/>
      <c r="AK56" s="95"/>
      <c r="AL56" s="1246">
        <f>D39</f>
        <v>67776</v>
      </c>
      <c r="AM56" s="1247"/>
      <c r="AN56" s="1247"/>
      <c r="AO56" s="1247"/>
      <c r="AP56" s="1247"/>
      <c r="AQ56" s="1247"/>
      <c r="AR56" s="1248"/>
      <c r="AS56" s="1241" t="s">
        <v>63</v>
      </c>
      <c r="AT56" s="413"/>
    </row>
    <row r="57" spans="1:52" s="94" customFormat="1" ht="21" customHeight="1" thickBot="1">
      <c r="A57" s="1228"/>
      <c r="B57" s="442"/>
      <c r="C57" s="377"/>
      <c r="D57" s="1233"/>
      <c r="E57" s="1234"/>
      <c r="F57" s="1234"/>
      <c r="G57" s="1234"/>
      <c r="H57" s="1234"/>
      <c r="I57" s="1234"/>
      <c r="J57" s="1235"/>
      <c r="K57" s="1170"/>
      <c r="L57" s="95"/>
      <c r="M57" s="95"/>
      <c r="N57" s="1056"/>
      <c r="O57" s="1056"/>
      <c r="P57" s="95"/>
      <c r="Q57" s="374"/>
      <c r="R57" s="1189"/>
      <c r="S57" s="1190"/>
      <c r="T57" s="1190"/>
      <c r="U57" s="1190"/>
      <c r="V57" s="1190"/>
      <c r="W57" s="1190"/>
      <c r="X57" s="1191"/>
      <c r="Y57" s="1241"/>
      <c r="Z57" s="56"/>
      <c r="AA57" s="56"/>
      <c r="AB57" s="450"/>
      <c r="AC57" s="450"/>
      <c r="AD57" s="450"/>
      <c r="AE57" s="450"/>
      <c r="AF57" s="450"/>
      <c r="AG57" s="450"/>
      <c r="AH57" s="1056"/>
      <c r="AI57" s="1056"/>
      <c r="AJ57" s="377"/>
      <c r="AK57" s="95"/>
      <c r="AL57" s="1249"/>
      <c r="AM57" s="1250"/>
      <c r="AN57" s="1250"/>
      <c r="AO57" s="1250"/>
      <c r="AP57" s="1250"/>
      <c r="AQ57" s="1250"/>
      <c r="AR57" s="1251"/>
      <c r="AS57" s="1241"/>
      <c r="AT57" s="413"/>
    </row>
    <row r="58" spans="1:52" s="94" customFormat="1" ht="21" customHeight="1">
      <c r="A58" s="1228"/>
      <c r="B58" s="442"/>
      <c r="C58" s="377"/>
      <c r="D58" s="433"/>
      <c r="E58" s="433"/>
      <c r="F58" s="433"/>
      <c r="G58" s="433"/>
      <c r="H58" s="433"/>
      <c r="I58" s="433"/>
      <c r="J58" s="433"/>
      <c r="K58" s="433"/>
      <c r="L58" s="1056"/>
      <c r="M58" s="1056"/>
      <c r="N58" s="95"/>
      <c r="O58" s="374"/>
      <c r="P58" s="455"/>
      <c r="Q58" s="455"/>
      <c r="R58" s="455"/>
      <c r="S58" s="455"/>
      <c r="T58" s="455"/>
      <c r="U58" s="455"/>
      <c r="V58" s="95"/>
      <c r="W58" s="95"/>
      <c r="X58" s="92"/>
      <c r="Y58" s="92"/>
      <c r="Z58" s="56"/>
      <c r="AA58" s="56"/>
      <c r="AB58" s="429"/>
      <c r="AC58" s="429"/>
      <c r="AD58" s="429"/>
      <c r="AE58" s="429"/>
      <c r="AF58" s="429"/>
      <c r="AG58" s="429"/>
      <c r="AH58" s="56"/>
      <c r="AI58" s="430"/>
      <c r="AJ58" s="430"/>
      <c r="AK58" s="95"/>
      <c r="AL58" s="1242" t="s">
        <v>242</v>
      </c>
      <c r="AM58" s="1242"/>
      <c r="AN58" s="1242"/>
      <c r="AO58" s="1242"/>
      <c r="AP58" s="1242"/>
      <c r="AQ58" s="1242"/>
      <c r="AR58" s="1242"/>
      <c r="AS58" s="95"/>
      <c r="AT58" s="413"/>
      <c r="AX58" s="1152"/>
      <c r="AY58" s="1152"/>
      <c r="AZ58" s="1152"/>
    </row>
    <row r="59" spans="1:52" s="94" customFormat="1" ht="1.1499999999999999" customHeight="1">
      <c r="A59" s="1266"/>
      <c r="B59" s="163"/>
      <c r="C59" s="164"/>
      <c r="D59" s="165"/>
      <c r="E59" s="165"/>
      <c r="F59" s="165"/>
      <c r="G59" s="165"/>
      <c r="H59" s="165"/>
      <c r="I59" s="165"/>
      <c r="J59" s="165"/>
      <c r="K59" s="165"/>
      <c r="L59" s="166"/>
      <c r="M59" s="166"/>
      <c r="N59" s="166"/>
      <c r="O59" s="167"/>
      <c r="P59" s="167"/>
      <c r="Q59" s="167"/>
      <c r="R59" s="167"/>
      <c r="S59" s="167"/>
      <c r="T59" s="167"/>
      <c r="U59" s="167"/>
      <c r="V59" s="167"/>
      <c r="W59" s="166"/>
      <c r="X59" s="168"/>
      <c r="Y59" s="166"/>
      <c r="Z59" s="166"/>
      <c r="AA59" s="166"/>
      <c r="AB59" s="169"/>
      <c r="AC59" s="169"/>
      <c r="AD59" s="169"/>
      <c r="AE59" s="169"/>
      <c r="AF59" s="169"/>
      <c r="AG59" s="169"/>
      <c r="AH59" s="166"/>
      <c r="AI59" s="166"/>
      <c r="AJ59" s="166"/>
      <c r="AK59" s="166"/>
      <c r="AL59" s="170"/>
      <c r="AM59" s="170"/>
      <c r="AN59" s="170"/>
      <c r="AO59" s="170"/>
      <c r="AP59" s="170"/>
      <c r="AQ59" s="170"/>
      <c r="AR59" s="170"/>
      <c r="AS59" s="166"/>
      <c r="AT59" s="171"/>
    </row>
    <row r="60" spans="1:52" s="94" customFormat="1" ht="22.5" customHeight="1">
      <c r="A60" s="456" t="s">
        <v>254</v>
      </c>
      <c r="C60" s="97"/>
      <c r="D60" s="160"/>
      <c r="E60" s="160"/>
      <c r="F60" s="160"/>
      <c r="G60" s="160"/>
      <c r="H60" s="160"/>
      <c r="I60" s="160"/>
      <c r="J60" s="160"/>
      <c r="K60" s="160"/>
      <c r="L60" s="17"/>
      <c r="M60" s="17"/>
      <c r="N60" s="17"/>
      <c r="O60" s="17"/>
      <c r="P60" s="17"/>
      <c r="Q60" s="17"/>
      <c r="R60" s="17"/>
      <c r="S60" s="17"/>
      <c r="T60" s="17"/>
      <c r="U60" s="17"/>
      <c r="V60" s="17"/>
      <c r="W60" s="17"/>
      <c r="X60" s="34"/>
      <c r="Y60" s="17"/>
      <c r="Z60" s="17"/>
      <c r="AA60" s="17"/>
      <c r="AB60" s="172"/>
      <c r="AC60" s="172"/>
      <c r="AD60" s="172"/>
      <c r="AE60" s="173"/>
      <c r="AF60" s="173"/>
      <c r="AG60" s="174"/>
      <c r="AH60" s="17"/>
      <c r="AI60" s="17"/>
      <c r="AJ60" s="17"/>
      <c r="AK60" s="17"/>
      <c r="AL60" s="175"/>
      <c r="AM60" s="175"/>
      <c r="AN60" s="175"/>
      <c r="AO60" s="175"/>
      <c r="AP60" s="175"/>
      <c r="AQ60" s="175"/>
      <c r="AR60" s="175"/>
      <c r="AS60" s="17"/>
      <c r="AT60" s="17"/>
    </row>
    <row r="61" spans="1:52" s="96" customFormat="1" ht="21" customHeight="1">
      <c r="A61" s="15" t="s">
        <v>255</v>
      </c>
      <c r="B61" s="95"/>
      <c r="C61" s="95"/>
      <c r="D61" s="95"/>
      <c r="E61" s="95"/>
      <c r="AK61" s="95" t="s">
        <v>143</v>
      </c>
      <c r="AL61" s="1243">
        <v>1</v>
      </c>
      <c r="AM61" s="1243"/>
      <c r="AN61" s="1056" t="s">
        <v>144</v>
      </c>
      <c r="AO61" s="1056"/>
      <c r="AP61" s="1243">
        <v>1</v>
      </c>
      <c r="AQ61" s="1243"/>
      <c r="AR61" s="1056" t="s">
        <v>207</v>
      </c>
      <c r="AS61" s="1056"/>
      <c r="AT61" s="377" t="s">
        <v>146</v>
      </c>
    </row>
    <row r="62" spans="1:52" s="96" customFormat="1" ht="21" customHeight="1">
      <c r="A62" s="10"/>
      <c r="B62" s="95"/>
      <c r="C62" s="95"/>
      <c r="D62" s="95"/>
      <c r="E62" s="95"/>
      <c r="AK62" s="17"/>
      <c r="AL62" s="97"/>
      <c r="AM62" s="97"/>
      <c r="AN62" s="97"/>
      <c r="AO62" s="97"/>
      <c r="AP62" s="97"/>
      <c r="AQ62" s="97"/>
      <c r="AR62" s="97"/>
      <c r="AS62" s="97"/>
      <c r="AT62" s="97"/>
    </row>
    <row r="63" spans="1:52" s="29" customFormat="1" ht="24" customHeight="1">
      <c r="A63" s="104" t="s">
        <v>159</v>
      </c>
      <c r="B63" s="441" t="s">
        <v>256</v>
      </c>
      <c r="C63" s="105"/>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7"/>
    </row>
    <row r="64" spans="1:52" s="94" customFormat="1" ht="21" customHeight="1">
      <c r="A64" s="1228" t="s">
        <v>257</v>
      </c>
      <c r="B64" s="114"/>
      <c r="C64" s="127"/>
      <c r="D64" s="128"/>
      <c r="E64" s="128"/>
      <c r="F64" s="128"/>
      <c r="G64" s="128"/>
      <c r="H64" s="128"/>
      <c r="I64" s="128"/>
      <c r="J64" s="117"/>
      <c r="K64" s="117"/>
      <c r="L64" s="117"/>
      <c r="M64" s="130"/>
      <c r="N64" s="128"/>
      <c r="O64" s="128"/>
      <c r="P64" s="128"/>
      <c r="Q64" s="128"/>
      <c r="R64" s="128"/>
      <c r="S64" s="130"/>
      <c r="T64" s="130"/>
      <c r="U64" s="130"/>
      <c r="V64" s="130"/>
      <c r="W64" s="130"/>
      <c r="X64" s="131"/>
      <c r="Y64" s="127"/>
      <c r="Z64" s="127"/>
      <c r="AA64" s="127"/>
      <c r="AB64" s="127"/>
      <c r="AC64" s="127"/>
      <c r="AD64" s="127"/>
      <c r="AE64" s="127"/>
      <c r="AF64" s="117"/>
      <c r="AG64" s="117"/>
      <c r="AH64" s="117"/>
      <c r="AI64" s="117"/>
      <c r="AJ64" s="117"/>
      <c r="AK64" s="117"/>
      <c r="AL64" s="129"/>
      <c r="AM64" s="129"/>
      <c r="AN64" s="129"/>
      <c r="AO64" s="129"/>
      <c r="AP64" s="129"/>
      <c r="AQ64" s="129"/>
      <c r="AR64" s="129"/>
      <c r="AS64" s="142"/>
      <c r="AT64" s="146"/>
    </row>
    <row r="65" spans="1:52" s="49" customFormat="1" ht="21" customHeight="1">
      <c r="A65" s="1228"/>
      <c r="B65" s="147"/>
      <c r="C65" s="21"/>
      <c r="D65" s="1215" t="s">
        <v>258</v>
      </c>
      <c r="E65" s="1215"/>
      <c r="F65" s="1215"/>
      <c r="G65" s="1215"/>
      <c r="H65" s="1215"/>
      <c r="I65" s="1215"/>
      <c r="J65" s="1215"/>
      <c r="K65" s="1215"/>
      <c r="N65" s="29"/>
      <c r="O65" s="29"/>
      <c r="P65" s="17"/>
      <c r="Q65" s="17"/>
      <c r="R65" s="17"/>
      <c r="S65" s="17"/>
      <c r="T65" s="17"/>
      <c r="U65" s="1229" t="s">
        <v>259</v>
      </c>
      <c r="V65" s="1229"/>
      <c r="W65" s="1229"/>
      <c r="X65" s="1229"/>
      <c r="Y65" s="1229"/>
      <c r="Z65" s="1229"/>
      <c r="AA65" s="1229"/>
      <c r="AB65" s="1229"/>
      <c r="AC65" s="149"/>
      <c r="AD65" s="149"/>
      <c r="AE65" s="149"/>
      <c r="AF65" s="149"/>
      <c r="AG65" s="149"/>
      <c r="AH65" s="148"/>
      <c r="AI65" s="29"/>
      <c r="AJ65" s="29"/>
      <c r="AK65" s="29"/>
      <c r="AT65" s="110"/>
    </row>
    <row r="66" spans="1:52" s="49" customFormat="1" ht="27" customHeight="1">
      <c r="A66" s="1228"/>
      <c r="B66" s="147"/>
      <c r="C66" s="21"/>
      <c r="D66" s="1216" t="s">
        <v>568</v>
      </c>
      <c r="E66" s="1216"/>
      <c r="F66" s="1216"/>
      <c r="G66" s="1216"/>
      <c r="H66" s="1216"/>
      <c r="I66" s="1216"/>
      <c r="J66" s="1216"/>
      <c r="K66" s="1216"/>
      <c r="L66" s="1216"/>
      <c r="M66" s="1216"/>
      <c r="N66" s="1216"/>
      <c r="O66" s="29"/>
      <c r="P66" s="17"/>
      <c r="Q66" s="17"/>
      <c r="R66" s="17"/>
      <c r="S66" s="17"/>
      <c r="T66" s="17"/>
      <c r="U66" s="176"/>
      <c r="V66" s="176"/>
      <c r="W66" s="176"/>
      <c r="X66" s="176"/>
      <c r="Y66" s="176"/>
      <c r="Z66" s="176"/>
      <c r="AA66" s="148"/>
      <c r="AB66" s="149"/>
      <c r="AC66" s="149"/>
      <c r="AD66" s="149"/>
      <c r="AE66" s="149"/>
      <c r="AF66" s="149"/>
      <c r="AG66" s="149"/>
      <c r="AH66" s="148"/>
      <c r="AI66" s="29"/>
      <c r="AJ66" s="29"/>
      <c r="AK66" s="1225" t="s">
        <v>569</v>
      </c>
      <c r="AL66" s="1226"/>
      <c r="AM66" s="1226"/>
      <c r="AN66" s="1226"/>
      <c r="AO66" s="1226"/>
      <c r="AP66" s="1226"/>
      <c r="AQ66" s="1226"/>
      <c r="AR66" s="1226"/>
      <c r="AS66" s="1226"/>
      <c r="AT66" s="1227"/>
    </row>
    <row r="67" spans="1:52" s="49" customFormat="1" ht="19.5" customHeight="1" thickBot="1">
      <c r="A67" s="1228"/>
      <c r="B67" s="147"/>
      <c r="C67" s="21"/>
      <c r="D67" s="1216"/>
      <c r="E67" s="1216"/>
      <c r="F67" s="1216"/>
      <c r="G67" s="1216"/>
      <c r="H67" s="1216"/>
      <c r="I67" s="1216"/>
      <c r="J67" s="1216"/>
      <c r="K67" s="1216"/>
      <c r="L67" s="1216"/>
      <c r="M67" s="1216"/>
      <c r="N67" s="1216"/>
      <c r="O67" s="29"/>
      <c r="P67" s="17"/>
      <c r="Q67" s="17"/>
      <c r="R67" s="17"/>
      <c r="S67" s="17"/>
      <c r="T67" s="17"/>
      <c r="U67" s="176"/>
      <c r="V67" s="176"/>
      <c r="W67" s="176"/>
      <c r="X67" s="176"/>
      <c r="Y67" s="176"/>
      <c r="Z67" s="176"/>
      <c r="AA67" s="148"/>
      <c r="AB67" s="149"/>
      <c r="AC67" s="149"/>
      <c r="AD67" s="149"/>
      <c r="AE67" s="149"/>
      <c r="AF67" s="149"/>
      <c r="AG67" s="149"/>
      <c r="AH67" s="148"/>
      <c r="AI67" s="29"/>
      <c r="AJ67" s="29"/>
      <c r="AK67" s="1226"/>
      <c r="AL67" s="1226"/>
      <c r="AM67" s="1226"/>
      <c r="AN67" s="1226"/>
      <c r="AO67" s="1226"/>
      <c r="AP67" s="1226"/>
      <c r="AQ67" s="1226"/>
      <c r="AR67" s="1226"/>
      <c r="AS67" s="1226"/>
      <c r="AT67" s="1227"/>
    </row>
    <row r="68" spans="1:52" s="94" customFormat="1" ht="21" customHeight="1">
      <c r="A68" s="1228"/>
      <c r="B68" s="114"/>
      <c r="C68" s="97"/>
      <c r="D68" s="1230">
        <f>D39</f>
        <v>67776</v>
      </c>
      <c r="E68" s="1231"/>
      <c r="F68" s="1231"/>
      <c r="G68" s="1231"/>
      <c r="H68" s="1231"/>
      <c r="I68" s="1231"/>
      <c r="J68" s="1232"/>
      <c r="K68" s="1170" t="s">
        <v>63</v>
      </c>
      <c r="N68" s="17"/>
      <c r="O68" s="1056" t="s">
        <v>170</v>
      </c>
      <c r="P68" s="1056"/>
      <c r="Q68" s="34"/>
      <c r="R68" s="120"/>
      <c r="S68" s="120"/>
      <c r="T68" s="120"/>
      <c r="U68" s="1220" t="s">
        <v>260</v>
      </c>
      <c r="V68" s="1221"/>
      <c r="W68" s="1221"/>
      <c r="X68" s="1222" t="s">
        <v>261</v>
      </c>
      <c r="Y68" s="1223"/>
      <c r="Z68" s="1223"/>
      <c r="AA68" s="1223"/>
      <c r="AB68" s="1223"/>
      <c r="AC68" s="150"/>
      <c r="AD68" s="150"/>
      <c r="AE68" s="150"/>
      <c r="AF68" s="150"/>
      <c r="AG68" s="150"/>
      <c r="AH68" s="1056" t="s">
        <v>172</v>
      </c>
      <c r="AI68" s="1056"/>
      <c r="AJ68" s="17"/>
      <c r="AK68" s="17"/>
      <c r="AL68" s="1178" t="str">
        <f>IF(COUNTIF(入力フォーム!H15,"*☑*"),"20,332","30,499")</f>
        <v>30,499</v>
      </c>
      <c r="AM68" s="1179"/>
      <c r="AN68" s="1179"/>
      <c r="AO68" s="1179"/>
      <c r="AP68" s="1179"/>
      <c r="AQ68" s="1179"/>
      <c r="AR68" s="1180"/>
      <c r="AS68" s="1150" t="s">
        <v>63</v>
      </c>
      <c r="AT68" s="116"/>
    </row>
    <row r="69" spans="1:52" s="94" customFormat="1" ht="21" customHeight="1" thickBot="1">
      <c r="A69" s="1228"/>
      <c r="B69" s="114"/>
      <c r="C69" s="97"/>
      <c r="D69" s="1233"/>
      <c r="E69" s="1234"/>
      <c r="F69" s="1234"/>
      <c r="G69" s="1234"/>
      <c r="H69" s="1234"/>
      <c r="I69" s="1234"/>
      <c r="J69" s="1235"/>
      <c r="K69" s="1170"/>
      <c r="N69" s="17"/>
      <c r="O69" s="1056"/>
      <c r="P69" s="1056"/>
      <c r="Q69" s="34"/>
      <c r="R69" s="120"/>
      <c r="S69" s="120"/>
      <c r="T69" s="120"/>
      <c r="U69" s="1208" t="s">
        <v>262</v>
      </c>
      <c r="V69" s="1209"/>
      <c r="W69" s="1209"/>
      <c r="X69" s="1236" t="s">
        <v>263</v>
      </c>
      <c r="Y69" s="1237"/>
      <c r="Z69" s="1237"/>
      <c r="AA69" s="1237"/>
      <c r="AB69" s="1237"/>
      <c r="AC69" s="150"/>
      <c r="AD69" s="150"/>
      <c r="AE69" s="150"/>
      <c r="AF69" s="150"/>
      <c r="AG69" s="150"/>
      <c r="AH69" s="1056"/>
      <c r="AI69" s="1056"/>
      <c r="AJ69" s="97"/>
      <c r="AK69" s="17"/>
      <c r="AL69" s="1181"/>
      <c r="AM69" s="1182"/>
      <c r="AN69" s="1182"/>
      <c r="AO69" s="1182"/>
      <c r="AP69" s="1182"/>
      <c r="AQ69" s="1182"/>
      <c r="AR69" s="1183"/>
      <c r="AS69" s="1150"/>
      <c r="AT69" s="116"/>
    </row>
    <row r="70" spans="1:52" s="94" customFormat="1" ht="21" customHeight="1">
      <c r="A70" s="1228"/>
      <c r="B70" s="114"/>
      <c r="C70" s="97"/>
      <c r="D70" s="139"/>
      <c r="E70" s="139"/>
      <c r="F70" s="139"/>
      <c r="G70" s="139"/>
      <c r="H70" s="139"/>
      <c r="I70" s="139"/>
      <c r="J70" s="139"/>
      <c r="K70" s="139"/>
      <c r="L70" s="1151"/>
      <c r="M70" s="1151"/>
      <c r="N70" s="17"/>
      <c r="O70" s="34"/>
      <c r="P70" s="151"/>
      <c r="Q70" s="151"/>
      <c r="R70" s="151"/>
      <c r="S70" s="151"/>
      <c r="T70" s="151"/>
      <c r="U70" s="1208" t="s">
        <v>264</v>
      </c>
      <c r="V70" s="1209"/>
      <c r="W70" s="1209"/>
      <c r="X70" s="1238"/>
      <c r="Y70" s="1238"/>
      <c r="Z70" s="1239"/>
      <c r="AA70" s="56"/>
      <c r="AB70" s="429"/>
      <c r="AC70" s="137"/>
      <c r="AD70" s="137"/>
      <c r="AE70" s="137"/>
      <c r="AF70" s="137"/>
      <c r="AG70" s="137"/>
      <c r="AH70" s="136"/>
      <c r="AK70" s="17"/>
      <c r="AL70" s="1149" t="s">
        <v>242</v>
      </c>
      <c r="AM70" s="1149"/>
      <c r="AN70" s="1149"/>
      <c r="AO70" s="1149"/>
      <c r="AP70" s="1149"/>
      <c r="AQ70" s="1149"/>
      <c r="AR70" s="1149"/>
      <c r="AS70" s="17"/>
      <c r="AT70" s="116"/>
      <c r="AX70" s="1152"/>
      <c r="AY70" s="1152"/>
      <c r="AZ70" s="1152"/>
    </row>
    <row r="71" spans="1:52" s="49" customFormat="1" ht="21" customHeight="1">
      <c r="A71" s="1228"/>
      <c r="B71" s="147"/>
      <c r="C71" s="21"/>
      <c r="D71" s="457" t="s">
        <v>570</v>
      </c>
      <c r="E71" s="458"/>
      <c r="F71" s="458"/>
      <c r="G71" s="458"/>
      <c r="H71" s="458"/>
      <c r="I71" s="458"/>
      <c r="J71" s="458"/>
      <c r="K71" s="458"/>
      <c r="L71" s="458"/>
      <c r="M71" s="458"/>
      <c r="N71" s="458"/>
      <c r="O71" s="29"/>
      <c r="P71" s="29"/>
      <c r="Q71" s="29"/>
      <c r="R71" s="17"/>
      <c r="S71" s="17"/>
      <c r="T71" s="17"/>
      <c r="U71" s="17"/>
      <c r="V71" s="17"/>
      <c r="W71" s="17"/>
      <c r="X71" s="17"/>
      <c r="Y71" s="17"/>
      <c r="Z71" s="148"/>
      <c r="AA71" s="148"/>
      <c r="AB71" s="149"/>
      <c r="AC71" s="149"/>
      <c r="AD71" s="149"/>
      <c r="AE71" s="149"/>
      <c r="AF71" s="149"/>
      <c r="AG71" s="149"/>
      <c r="AH71" s="148"/>
      <c r="AI71" s="29"/>
      <c r="AJ71" s="29"/>
      <c r="AK71" s="29"/>
      <c r="AT71" s="110"/>
    </row>
    <row r="72" spans="1:52" s="49" customFormat="1" ht="19.5" customHeight="1">
      <c r="A72" s="1228"/>
      <c r="B72" s="147"/>
      <c r="C72" s="21"/>
      <c r="D72" s="1216" t="s">
        <v>571</v>
      </c>
      <c r="E72" s="1216"/>
      <c r="F72" s="1216"/>
      <c r="G72" s="1216"/>
      <c r="H72" s="1216"/>
      <c r="I72" s="1216"/>
      <c r="J72" s="1216"/>
      <c r="K72" s="1216"/>
      <c r="L72" s="1216"/>
      <c r="M72" s="1216"/>
      <c r="N72" s="1216"/>
      <c r="O72" s="29"/>
      <c r="P72" s="29"/>
      <c r="Q72" s="29"/>
      <c r="R72" s="17"/>
      <c r="S72" s="17"/>
      <c r="T72" s="17"/>
      <c r="U72" s="17"/>
      <c r="V72" s="17"/>
      <c r="W72" s="17"/>
      <c r="X72" s="17"/>
      <c r="Y72" s="17"/>
      <c r="Z72" s="148"/>
      <c r="AA72" s="148"/>
      <c r="AB72" s="149"/>
      <c r="AC72" s="149"/>
      <c r="AD72" s="149"/>
      <c r="AE72" s="149"/>
      <c r="AF72" s="149"/>
      <c r="AG72" s="149"/>
      <c r="AH72" s="148"/>
      <c r="AI72" s="29"/>
      <c r="AJ72" s="29"/>
      <c r="AK72" s="1225" t="s">
        <v>572</v>
      </c>
      <c r="AL72" s="1226"/>
      <c r="AM72" s="1226"/>
      <c r="AN72" s="1226"/>
      <c r="AO72" s="1226"/>
      <c r="AP72" s="1226"/>
      <c r="AQ72" s="1226"/>
      <c r="AR72" s="1226"/>
      <c r="AS72" s="1226"/>
      <c r="AT72" s="1227"/>
    </row>
    <row r="73" spans="1:52" s="49" customFormat="1" ht="27.75" customHeight="1" thickBot="1">
      <c r="A73" s="1228"/>
      <c r="B73" s="147"/>
      <c r="C73" s="21"/>
      <c r="D73" s="1216"/>
      <c r="E73" s="1216"/>
      <c r="F73" s="1216"/>
      <c r="G73" s="1216"/>
      <c r="H73" s="1216"/>
      <c r="I73" s="1216"/>
      <c r="J73" s="1216"/>
      <c r="K73" s="1216"/>
      <c r="L73" s="1216"/>
      <c r="M73" s="1216"/>
      <c r="N73" s="1216"/>
      <c r="O73" s="29"/>
      <c r="P73" s="29"/>
      <c r="Q73" s="29"/>
      <c r="R73" s="17"/>
      <c r="S73" s="17"/>
      <c r="T73" s="17"/>
      <c r="U73" s="17"/>
      <c r="V73" s="17"/>
      <c r="W73" s="17"/>
      <c r="X73" s="17"/>
      <c r="Y73" s="17"/>
      <c r="Z73" s="148"/>
      <c r="AA73" s="148"/>
      <c r="AB73" s="149"/>
      <c r="AC73" s="149"/>
      <c r="AD73" s="149"/>
      <c r="AE73" s="149"/>
      <c r="AF73" s="149"/>
      <c r="AG73" s="149"/>
      <c r="AH73" s="148"/>
      <c r="AI73" s="29"/>
      <c r="AJ73" s="29"/>
      <c r="AK73" s="1226"/>
      <c r="AL73" s="1226"/>
      <c r="AM73" s="1226"/>
      <c r="AN73" s="1226"/>
      <c r="AO73" s="1226"/>
      <c r="AP73" s="1226"/>
      <c r="AQ73" s="1226"/>
      <c r="AR73" s="1226"/>
      <c r="AS73" s="1226"/>
      <c r="AT73" s="1227"/>
    </row>
    <row r="74" spans="1:52" s="94" customFormat="1" ht="21" customHeight="1">
      <c r="A74" s="1228"/>
      <c r="B74" s="114"/>
      <c r="C74" s="97"/>
      <c r="D74" s="1164"/>
      <c r="E74" s="1165"/>
      <c r="F74" s="1165"/>
      <c r="G74" s="1165"/>
      <c r="H74" s="1165"/>
      <c r="I74" s="1165"/>
      <c r="J74" s="1166"/>
      <c r="K74" s="1170" t="s">
        <v>63</v>
      </c>
      <c r="N74" s="17"/>
      <c r="O74" s="1056" t="s">
        <v>170</v>
      </c>
      <c r="P74" s="1056"/>
      <c r="Q74" s="34"/>
      <c r="R74" s="120"/>
      <c r="S74" s="120"/>
      <c r="T74" s="120"/>
      <c r="U74" s="1220" t="s">
        <v>260</v>
      </c>
      <c r="V74" s="1221"/>
      <c r="W74" s="1221"/>
      <c r="X74" s="1222" t="s">
        <v>261</v>
      </c>
      <c r="Y74" s="1223"/>
      <c r="Z74" s="1223"/>
      <c r="AA74" s="1223"/>
      <c r="AB74" s="1223"/>
      <c r="AC74" s="150"/>
      <c r="AD74" s="150"/>
      <c r="AE74" s="150"/>
      <c r="AF74" s="150"/>
      <c r="AG74" s="150"/>
      <c r="AH74" s="1056" t="s">
        <v>172</v>
      </c>
      <c r="AI74" s="1056"/>
      <c r="AJ74" s="17"/>
      <c r="AK74" s="17"/>
      <c r="AL74" s="1172"/>
      <c r="AM74" s="1173"/>
      <c r="AN74" s="1173"/>
      <c r="AO74" s="1173"/>
      <c r="AP74" s="1173"/>
      <c r="AQ74" s="1173"/>
      <c r="AR74" s="1174"/>
      <c r="AS74" s="1150" t="s">
        <v>63</v>
      </c>
      <c r="AT74" s="116"/>
    </row>
    <row r="75" spans="1:52" s="94" customFormat="1" ht="21" customHeight="1" thickBot="1">
      <c r="A75" s="1228"/>
      <c r="B75" s="114"/>
      <c r="C75" s="97"/>
      <c r="D75" s="1167"/>
      <c r="E75" s="1168"/>
      <c r="F75" s="1168"/>
      <c r="G75" s="1168"/>
      <c r="H75" s="1168"/>
      <c r="I75" s="1168"/>
      <c r="J75" s="1169"/>
      <c r="K75" s="1170"/>
      <c r="N75" s="17"/>
      <c r="O75" s="1056"/>
      <c r="P75" s="1056"/>
      <c r="Q75" s="34"/>
      <c r="R75" s="120"/>
      <c r="S75" s="120"/>
      <c r="T75" s="120"/>
      <c r="U75" s="1208" t="s">
        <v>265</v>
      </c>
      <c r="V75" s="1209"/>
      <c r="W75" s="1209"/>
      <c r="X75" s="1210" t="s">
        <v>262</v>
      </c>
      <c r="Y75" s="1211"/>
      <c r="Z75" s="1211"/>
      <c r="AA75" s="1211"/>
      <c r="AB75" s="1211"/>
      <c r="AC75" s="150"/>
      <c r="AD75" s="150"/>
      <c r="AE75" s="150"/>
      <c r="AF75" s="150"/>
      <c r="AG75" s="150"/>
      <c r="AH75" s="1056"/>
      <c r="AI75" s="1056"/>
      <c r="AJ75" s="97"/>
      <c r="AK75" s="17"/>
      <c r="AL75" s="1175"/>
      <c r="AM75" s="1176"/>
      <c r="AN75" s="1176"/>
      <c r="AO75" s="1176"/>
      <c r="AP75" s="1176"/>
      <c r="AQ75" s="1176"/>
      <c r="AR75" s="1177"/>
      <c r="AS75" s="1150"/>
      <c r="AT75" s="116"/>
    </row>
    <row r="76" spans="1:52" s="94" customFormat="1" ht="21" customHeight="1">
      <c r="A76" s="1228"/>
      <c r="B76" s="114"/>
      <c r="C76" s="97"/>
      <c r="D76" s="139"/>
      <c r="E76" s="139"/>
      <c r="F76" s="139"/>
      <c r="G76" s="139"/>
      <c r="H76" s="139"/>
      <c r="I76" s="139"/>
      <c r="J76" s="139"/>
      <c r="K76" s="139"/>
      <c r="L76" s="1151"/>
      <c r="M76" s="1151"/>
      <c r="N76" s="17"/>
      <c r="O76" s="34"/>
      <c r="P76" s="151"/>
      <c r="Q76" s="151"/>
      <c r="R76" s="151"/>
      <c r="S76" s="151"/>
      <c r="T76" s="151"/>
      <c r="U76" s="1240"/>
      <c r="V76" s="1240"/>
      <c r="W76" s="1240"/>
      <c r="X76" s="1224"/>
      <c r="Y76" s="1224"/>
      <c r="Z76" s="1224"/>
      <c r="AA76" s="136"/>
      <c r="AB76" s="137"/>
      <c r="AC76" s="137"/>
      <c r="AD76" s="137"/>
      <c r="AE76" s="137"/>
      <c r="AF76" s="137"/>
      <c r="AG76" s="137"/>
      <c r="AH76" s="136"/>
      <c r="AK76" s="17"/>
      <c r="AL76" s="1149" t="s">
        <v>242</v>
      </c>
      <c r="AM76" s="1149"/>
      <c r="AN76" s="1149"/>
      <c r="AO76" s="1149"/>
      <c r="AP76" s="1149"/>
      <c r="AQ76" s="1149"/>
      <c r="AR76" s="1149"/>
      <c r="AS76" s="17"/>
      <c r="AT76" s="116"/>
      <c r="AX76" s="1152"/>
      <c r="AY76" s="1152"/>
      <c r="AZ76" s="1152"/>
    </row>
    <row r="77" spans="1:52" s="49" customFormat="1" ht="21" customHeight="1">
      <c r="A77" s="1228"/>
      <c r="B77" s="147"/>
      <c r="C77" s="21"/>
      <c r="D77" s="1215" t="s">
        <v>573</v>
      </c>
      <c r="E77" s="1215"/>
      <c r="F77" s="1215"/>
      <c r="G77" s="1215"/>
      <c r="H77" s="1215"/>
      <c r="I77" s="1215"/>
      <c r="J77" s="1215"/>
      <c r="K77" s="1215"/>
      <c r="N77" s="29"/>
      <c r="O77" s="29"/>
      <c r="P77" s="29"/>
      <c r="Q77" s="29"/>
      <c r="R77" s="17"/>
      <c r="S77" s="17"/>
      <c r="T77" s="17"/>
      <c r="U77" s="17"/>
      <c r="V77" s="17"/>
      <c r="W77" s="17"/>
      <c r="X77" s="17"/>
      <c r="Y77" s="29"/>
      <c r="Z77" s="148"/>
      <c r="AA77" s="148"/>
      <c r="AB77" s="149"/>
      <c r="AC77" s="149"/>
      <c r="AD77" s="149"/>
      <c r="AE77" s="149"/>
      <c r="AF77" s="149"/>
      <c r="AG77" s="149"/>
      <c r="AH77" s="148"/>
      <c r="AI77" s="29"/>
      <c r="AJ77" s="29"/>
      <c r="AK77" s="29"/>
      <c r="AT77" s="110"/>
    </row>
    <row r="78" spans="1:52" s="49" customFormat="1" ht="19.5" customHeight="1">
      <c r="A78" s="1228"/>
      <c r="B78" s="147"/>
      <c r="C78" s="21"/>
      <c r="D78" s="1216" t="s">
        <v>574</v>
      </c>
      <c r="E78" s="1216"/>
      <c r="F78" s="1216"/>
      <c r="G78" s="1216"/>
      <c r="H78" s="1216"/>
      <c r="I78" s="1216"/>
      <c r="J78" s="1216"/>
      <c r="K78" s="1216"/>
      <c r="L78" s="1216"/>
      <c r="M78" s="1216"/>
      <c r="N78" s="1216"/>
      <c r="O78" s="29"/>
      <c r="P78" s="29"/>
      <c r="Q78" s="29"/>
      <c r="R78" s="17"/>
      <c r="S78" s="17"/>
      <c r="T78" s="17"/>
      <c r="U78" s="17"/>
      <c r="V78" s="17"/>
      <c r="W78" s="17"/>
      <c r="X78" s="17"/>
      <c r="Y78" s="29"/>
      <c r="Z78" s="148"/>
      <c r="AA78" s="148"/>
      <c r="AB78" s="149"/>
      <c r="AC78" s="149"/>
      <c r="AD78" s="149"/>
      <c r="AE78" s="149"/>
      <c r="AF78" s="149"/>
      <c r="AG78" s="149"/>
      <c r="AH78" s="148"/>
      <c r="AI78" s="29"/>
      <c r="AJ78" s="29"/>
      <c r="AK78" s="1217" t="s">
        <v>575</v>
      </c>
      <c r="AL78" s="1218"/>
      <c r="AM78" s="1218"/>
      <c r="AN78" s="1218"/>
      <c r="AO78" s="1218"/>
      <c r="AP78" s="1218"/>
      <c r="AQ78" s="1218"/>
      <c r="AR78" s="1218"/>
      <c r="AS78" s="1218"/>
      <c r="AT78" s="1219"/>
    </row>
    <row r="79" spans="1:52" s="49" customFormat="1" ht="19.5" customHeight="1" thickBot="1">
      <c r="A79" s="1228"/>
      <c r="B79" s="147"/>
      <c r="C79" s="21"/>
      <c r="D79" s="1216"/>
      <c r="E79" s="1216"/>
      <c r="F79" s="1216"/>
      <c r="G79" s="1216"/>
      <c r="H79" s="1216"/>
      <c r="I79" s="1216"/>
      <c r="J79" s="1216"/>
      <c r="K79" s="1216"/>
      <c r="L79" s="1216"/>
      <c r="M79" s="1216"/>
      <c r="N79" s="1216"/>
      <c r="O79" s="29"/>
      <c r="P79" s="29"/>
      <c r="Q79" s="29"/>
      <c r="R79" s="17"/>
      <c r="S79" s="17"/>
      <c r="T79" s="17"/>
      <c r="U79" s="17"/>
      <c r="V79" s="17"/>
      <c r="W79" s="17"/>
      <c r="X79" s="17"/>
      <c r="Y79" s="29"/>
      <c r="Z79" s="148"/>
      <c r="AA79" s="148"/>
      <c r="AB79" s="149"/>
      <c r="AC79" s="149"/>
      <c r="AD79" s="149"/>
      <c r="AE79" s="149"/>
      <c r="AF79" s="149"/>
      <c r="AG79" s="149"/>
      <c r="AH79" s="148"/>
      <c r="AI79" s="29"/>
      <c r="AJ79" s="29"/>
      <c r="AK79" s="1218"/>
      <c r="AL79" s="1218"/>
      <c r="AM79" s="1218"/>
      <c r="AN79" s="1218"/>
      <c r="AO79" s="1218"/>
      <c r="AP79" s="1218"/>
      <c r="AQ79" s="1218"/>
      <c r="AR79" s="1218"/>
      <c r="AS79" s="1218"/>
      <c r="AT79" s="1219"/>
    </row>
    <row r="80" spans="1:52" s="94" customFormat="1" ht="21" customHeight="1">
      <c r="A80" s="1228"/>
      <c r="B80" s="114"/>
      <c r="C80" s="97"/>
      <c r="D80" s="1164"/>
      <c r="E80" s="1165"/>
      <c r="F80" s="1165"/>
      <c r="G80" s="1165"/>
      <c r="H80" s="1165"/>
      <c r="I80" s="1165"/>
      <c r="J80" s="1166"/>
      <c r="K80" s="1170" t="s">
        <v>63</v>
      </c>
      <c r="N80" s="17"/>
      <c r="O80" s="1056" t="s">
        <v>170</v>
      </c>
      <c r="P80" s="1056"/>
      <c r="Q80" s="34"/>
      <c r="R80" s="120"/>
      <c r="S80" s="120"/>
      <c r="T80" s="120"/>
      <c r="U80" s="1220" t="s">
        <v>260</v>
      </c>
      <c r="V80" s="1221"/>
      <c r="W80" s="1221"/>
      <c r="X80" s="1222" t="s">
        <v>261</v>
      </c>
      <c r="Y80" s="1223"/>
      <c r="Z80" s="1223"/>
      <c r="AA80" s="1223"/>
      <c r="AB80" s="1223"/>
      <c r="AC80" s="150"/>
      <c r="AD80" s="150"/>
      <c r="AE80" s="150"/>
      <c r="AF80" s="150"/>
      <c r="AG80" s="150"/>
      <c r="AH80" s="1056" t="s">
        <v>172</v>
      </c>
      <c r="AI80" s="1056"/>
      <c r="AJ80" s="17"/>
      <c r="AK80" s="17"/>
      <c r="AL80" s="1172"/>
      <c r="AM80" s="1173"/>
      <c r="AN80" s="1173"/>
      <c r="AO80" s="1173"/>
      <c r="AP80" s="1173"/>
      <c r="AQ80" s="1173"/>
      <c r="AR80" s="1174"/>
      <c r="AS80" s="1150" t="s">
        <v>63</v>
      </c>
      <c r="AT80" s="116"/>
    </row>
    <row r="81" spans="1:52" s="94" customFormat="1" ht="21" customHeight="1" thickBot="1">
      <c r="A81" s="1228"/>
      <c r="B81" s="114"/>
      <c r="C81" s="97"/>
      <c r="D81" s="1167"/>
      <c r="E81" s="1168"/>
      <c r="F81" s="1168"/>
      <c r="G81" s="1168"/>
      <c r="H81" s="1168"/>
      <c r="I81" s="1168"/>
      <c r="J81" s="1169"/>
      <c r="K81" s="1170"/>
      <c r="N81" s="17"/>
      <c r="O81" s="1056"/>
      <c r="P81" s="1056"/>
      <c r="Q81" s="34"/>
      <c r="R81" s="120"/>
      <c r="S81" s="120"/>
      <c r="T81" s="120"/>
      <c r="U81" s="1208" t="s">
        <v>266</v>
      </c>
      <c r="V81" s="1209"/>
      <c r="W81" s="1209"/>
      <c r="X81" s="1210" t="s">
        <v>263</v>
      </c>
      <c r="Y81" s="1211"/>
      <c r="Z81" s="1211"/>
      <c r="AA81" s="1211"/>
      <c r="AB81" s="1211"/>
      <c r="AC81" s="150"/>
      <c r="AD81" s="150"/>
      <c r="AE81" s="150"/>
      <c r="AF81" s="150"/>
      <c r="AG81" s="150"/>
      <c r="AH81" s="1056"/>
      <c r="AI81" s="1056"/>
      <c r="AJ81" s="97"/>
      <c r="AK81" s="17"/>
      <c r="AL81" s="1175"/>
      <c r="AM81" s="1176"/>
      <c r="AN81" s="1176"/>
      <c r="AO81" s="1176"/>
      <c r="AP81" s="1176"/>
      <c r="AQ81" s="1176"/>
      <c r="AR81" s="1177"/>
      <c r="AS81" s="1150"/>
      <c r="AT81" s="116"/>
    </row>
    <row r="82" spans="1:52" s="94" customFormat="1" ht="21" customHeight="1">
      <c r="A82" s="1228"/>
      <c r="B82" s="114"/>
      <c r="C82" s="97"/>
      <c r="D82" s="139"/>
      <c r="E82" s="139"/>
      <c r="F82" s="139"/>
      <c r="G82" s="139"/>
      <c r="H82" s="139"/>
      <c r="I82" s="139"/>
      <c r="J82" s="139"/>
      <c r="K82" s="139"/>
      <c r="L82" s="1151"/>
      <c r="M82" s="1151"/>
      <c r="N82" s="17"/>
      <c r="O82" s="34"/>
      <c r="P82" s="151"/>
      <c r="Q82" s="151"/>
      <c r="R82" s="151"/>
      <c r="S82" s="151"/>
      <c r="T82" s="151"/>
      <c r="U82" s="141"/>
      <c r="V82" s="141"/>
      <c r="W82" s="141"/>
      <c r="X82" s="1212"/>
      <c r="Y82" s="1213"/>
      <c r="Z82" s="1214"/>
      <c r="AA82" s="136"/>
      <c r="AB82" s="137"/>
      <c r="AC82" s="137"/>
      <c r="AD82" s="137"/>
      <c r="AE82" s="137"/>
      <c r="AF82" s="137"/>
      <c r="AG82" s="137"/>
      <c r="AH82" s="136"/>
      <c r="AK82" s="17"/>
      <c r="AL82" s="1149" t="s">
        <v>242</v>
      </c>
      <c r="AM82" s="1149"/>
      <c r="AN82" s="1149"/>
      <c r="AO82" s="1149"/>
      <c r="AP82" s="1149"/>
      <c r="AQ82" s="1149"/>
      <c r="AR82" s="1149"/>
      <c r="AS82" s="17"/>
      <c r="AT82" s="116"/>
      <c r="AX82" s="1152"/>
      <c r="AY82" s="1152"/>
      <c r="AZ82" s="1152"/>
    </row>
    <row r="83" spans="1:52" s="94" customFormat="1" ht="21" customHeight="1">
      <c r="A83" s="1228"/>
      <c r="B83" s="114"/>
      <c r="C83" s="97"/>
      <c r="D83" s="160"/>
      <c r="E83" s="160"/>
      <c r="F83" s="160"/>
      <c r="G83" s="160"/>
      <c r="H83" s="160"/>
      <c r="I83" s="160"/>
      <c r="J83" s="160"/>
      <c r="K83" s="160"/>
      <c r="L83" s="17"/>
      <c r="M83" s="17"/>
      <c r="N83" s="17"/>
      <c r="U83" s="137"/>
      <c r="V83" s="137"/>
      <c r="W83" s="137"/>
      <c r="X83" s="34"/>
      <c r="Y83" s="17"/>
      <c r="Z83" s="17"/>
      <c r="AA83" s="17"/>
      <c r="AB83" s="161"/>
      <c r="AC83" s="161"/>
      <c r="AD83" s="161"/>
      <c r="AE83" s="161"/>
      <c r="AF83" s="161"/>
      <c r="AG83" s="161"/>
      <c r="AH83" s="17"/>
      <c r="AI83" s="17"/>
      <c r="AJ83" s="1200" t="s">
        <v>576</v>
      </c>
      <c r="AK83" s="1200"/>
      <c r="AL83" s="1200"/>
      <c r="AM83" s="1200"/>
      <c r="AN83" s="1200"/>
      <c r="AO83" s="1200"/>
      <c r="AP83" s="1200"/>
      <c r="AQ83" s="1200"/>
      <c r="AR83" s="1200"/>
      <c r="AS83" s="1200"/>
      <c r="AT83" s="1201"/>
    </row>
    <row r="84" spans="1:52" s="49" customFormat="1" ht="14.25" customHeight="1">
      <c r="A84" s="1228"/>
      <c r="B84" s="147"/>
      <c r="C84" s="21"/>
      <c r="D84" s="134"/>
      <c r="E84" s="134"/>
      <c r="F84" s="134"/>
      <c r="G84" s="134"/>
      <c r="H84" s="134"/>
      <c r="I84" s="134"/>
      <c r="J84" s="134"/>
      <c r="K84" s="134"/>
      <c r="N84" s="29"/>
      <c r="O84" s="29"/>
      <c r="P84" s="29"/>
      <c r="Q84" s="29"/>
      <c r="R84" s="17"/>
      <c r="S84" s="17"/>
      <c r="T84" s="17"/>
      <c r="U84" s="17"/>
      <c r="V84" s="17"/>
      <c r="W84" s="17"/>
      <c r="X84" s="17"/>
      <c r="Y84" s="29"/>
      <c r="Z84" s="148"/>
      <c r="AA84" s="148"/>
      <c r="AB84" s="149"/>
      <c r="AC84" s="149"/>
      <c r="AD84" s="149"/>
      <c r="AE84" s="149"/>
      <c r="AF84" s="149"/>
      <c r="AG84" s="149"/>
      <c r="AH84" s="148"/>
      <c r="AI84" s="29"/>
      <c r="AJ84" s="1200"/>
      <c r="AK84" s="1200"/>
      <c r="AL84" s="1200"/>
      <c r="AM84" s="1200"/>
      <c r="AN84" s="1200"/>
      <c r="AO84" s="1200"/>
      <c r="AP84" s="1200"/>
      <c r="AQ84" s="1200"/>
      <c r="AR84" s="1200"/>
      <c r="AS84" s="1200"/>
      <c r="AT84" s="1201"/>
    </row>
    <row r="85" spans="1:52" s="94" customFormat="1" ht="12" customHeight="1">
      <c r="A85" s="1228"/>
      <c r="B85" s="114"/>
      <c r="C85" s="97"/>
      <c r="D85" s="120"/>
      <c r="E85" s="120"/>
      <c r="F85" s="120"/>
      <c r="G85" s="120"/>
      <c r="H85" s="120"/>
      <c r="I85" s="120"/>
      <c r="J85" s="120"/>
      <c r="K85" s="162"/>
      <c r="N85" s="17"/>
      <c r="O85" s="17"/>
      <c r="P85" s="17"/>
      <c r="Q85" s="34"/>
      <c r="R85" s="120"/>
      <c r="S85" s="120"/>
      <c r="T85" s="120"/>
      <c r="U85" s="120"/>
      <c r="V85" s="120"/>
      <c r="W85" s="120"/>
      <c r="X85" s="120"/>
      <c r="Y85" s="29"/>
      <c r="Z85" s="136"/>
      <c r="AA85" s="136"/>
      <c r="AB85" s="150"/>
      <c r="AC85" s="150"/>
      <c r="AD85" s="150"/>
      <c r="AE85" s="150"/>
      <c r="AF85" s="150"/>
      <c r="AG85" s="150"/>
      <c r="AH85" s="136"/>
      <c r="AI85" s="17"/>
      <c r="AJ85" s="1200"/>
      <c r="AK85" s="1200"/>
      <c r="AL85" s="1200"/>
      <c r="AM85" s="1200"/>
      <c r="AN85" s="1200"/>
      <c r="AO85" s="1200"/>
      <c r="AP85" s="1200"/>
      <c r="AQ85" s="1200"/>
      <c r="AR85" s="1200"/>
      <c r="AS85" s="1200"/>
      <c r="AT85" s="1201"/>
    </row>
    <row r="86" spans="1:52" s="94" customFormat="1" ht="21" customHeight="1" thickBot="1">
      <c r="A86" s="1228"/>
      <c r="B86" s="114"/>
      <c r="C86" s="177"/>
      <c r="D86" s="374" t="s">
        <v>267</v>
      </c>
      <c r="E86" s="459"/>
      <c r="F86" s="459"/>
      <c r="G86" s="459"/>
      <c r="H86" s="459"/>
      <c r="I86" s="459"/>
      <c r="J86" s="459"/>
      <c r="K86" s="459"/>
      <c r="L86" s="459"/>
      <c r="M86" s="459"/>
      <c r="N86" s="459"/>
      <c r="O86" s="459"/>
      <c r="P86" s="459"/>
      <c r="Q86" s="459"/>
      <c r="R86" s="459"/>
      <c r="S86" s="459"/>
      <c r="T86" s="459"/>
      <c r="U86" s="459"/>
      <c r="V86" s="459"/>
      <c r="W86" s="459"/>
      <c r="X86" s="459"/>
      <c r="Y86" s="459"/>
      <c r="Z86" s="459"/>
      <c r="AA86" s="459"/>
      <c r="AB86" s="459"/>
      <c r="AC86" s="459"/>
      <c r="AD86" s="459"/>
      <c r="AE86" s="134"/>
      <c r="AF86" s="178"/>
      <c r="AG86" s="179"/>
      <c r="AH86" s="17"/>
      <c r="AI86" s="17"/>
      <c r="AJ86" s="17"/>
      <c r="AK86" s="17"/>
      <c r="AL86" s="159"/>
      <c r="AM86" s="159"/>
      <c r="AN86" s="159"/>
      <c r="AO86" s="159"/>
      <c r="AP86" s="159"/>
      <c r="AQ86" s="159"/>
      <c r="AR86" s="159"/>
      <c r="AS86" s="29"/>
      <c r="AT86" s="116"/>
    </row>
    <row r="87" spans="1:52" s="94" customFormat="1" ht="21" customHeight="1">
      <c r="A87" s="1228"/>
      <c r="B87" s="114"/>
      <c r="C87" s="177"/>
      <c r="D87" s="1202" t="s">
        <v>268</v>
      </c>
      <c r="E87" s="1203"/>
      <c r="F87" s="1203"/>
      <c r="G87" s="1203"/>
      <c r="H87" s="1203"/>
      <c r="I87" s="1203"/>
      <c r="J87" s="1203" t="s">
        <v>269</v>
      </c>
      <c r="K87" s="1203"/>
      <c r="L87" s="1203"/>
      <c r="M87" s="1203"/>
      <c r="N87" s="1203"/>
      <c r="O87" s="1203"/>
      <c r="P87" s="1203"/>
      <c r="Q87" s="1203" t="s">
        <v>270</v>
      </c>
      <c r="R87" s="1203"/>
      <c r="S87" s="1203"/>
      <c r="T87" s="1203"/>
      <c r="U87" s="1203"/>
      <c r="V87" s="1203"/>
      <c r="W87" s="1203"/>
      <c r="X87" s="1203" t="s">
        <v>271</v>
      </c>
      <c r="Y87" s="1203"/>
      <c r="Z87" s="1203"/>
      <c r="AA87" s="1203"/>
      <c r="AB87" s="1203"/>
      <c r="AC87" s="1203"/>
      <c r="AD87" s="1206"/>
      <c r="AE87" s="178"/>
      <c r="AF87" s="161"/>
      <c r="AG87" s="161"/>
      <c r="AH87" s="17"/>
      <c r="AI87" s="17"/>
      <c r="AJ87" s="17"/>
      <c r="AK87" s="17"/>
      <c r="AL87" s="159"/>
      <c r="AM87" s="159"/>
      <c r="AN87" s="159"/>
      <c r="AO87" s="159"/>
      <c r="AP87" s="159"/>
      <c r="AQ87" s="159"/>
      <c r="AR87" s="159"/>
      <c r="AS87" s="29"/>
      <c r="AT87" s="116"/>
      <c r="AZ87" s="414"/>
    </row>
    <row r="88" spans="1:52" s="94" customFormat="1" ht="21" customHeight="1">
      <c r="A88" s="1228"/>
      <c r="B88" s="114"/>
      <c r="C88" s="97"/>
      <c r="D88" s="1204"/>
      <c r="E88" s="1205"/>
      <c r="F88" s="1205"/>
      <c r="G88" s="1205"/>
      <c r="H88" s="1205"/>
      <c r="I88" s="1205"/>
      <c r="J88" s="1205"/>
      <c r="K88" s="1205"/>
      <c r="L88" s="1205"/>
      <c r="M88" s="1205"/>
      <c r="N88" s="1205"/>
      <c r="O88" s="1205"/>
      <c r="P88" s="1205"/>
      <c r="Q88" s="1205"/>
      <c r="R88" s="1205"/>
      <c r="S88" s="1205"/>
      <c r="T88" s="1205"/>
      <c r="U88" s="1205"/>
      <c r="V88" s="1205"/>
      <c r="W88" s="1205"/>
      <c r="X88" s="1205"/>
      <c r="Y88" s="1205"/>
      <c r="Z88" s="1205"/>
      <c r="AA88" s="1205"/>
      <c r="AB88" s="1205"/>
      <c r="AC88" s="1205"/>
      <c r="AD88" s="1207"/>
      <c r="AE88" s="180"/>
      <c r="AF88" s="178"/>
      <c r="AG88" s="179"/>
      <c r="AH88" s="17"/>
      <c r="AI88" s="17"/>
      <c r="AJ88" s="17"/>
      <c r="AK88" s="17"/>
      <c r="AL88" s="159"/>
      <c r="AM88" s="159"/>
      <c r="AN88" s="159"/>
      <c r="AO88" s="159"/>
      <c r="AP88" s="159"/>
      <c r="AQ88" s="159"/>
      <c r="AR88" s="159"/>
      <c r="AS88" s="29"/>
      <c r="AT88" s="116"/>
    </row>
    <row r="89" spans="1:52" s="94" customFormat="1" ht="30" customHeight="1">
      <c r="A89" s="1228"/>
      <c r="B89" s="114"/>
      <c r="C89" s="97"/>
      <c r="D89" s="1194" t="s">
        <v>272</v>
      </c>
      <c r="E89" s="1195"/>
      <c r="F89" s="1195"/>
      <c r="G89" s="1195"/>
      <c r="H89" s="1195"/>
      <c r="I89" s="1195"/>
      <c r="J89" s="1195" t="s">
        <v>273</v>
      </c>
      <c r="K89" s="1195"/>
      <c r="L89" s="1195"/>
      <c r="M89" s="1195"/>
      <c r="N89" s="1195"/>
      <c r="O89" s="1195"/>
      <c r="P89" s="1195"/>
      <c r="Q89" s="1195" t="s">
        <v>274</v>
      </c>
      <c r="R89" s="1195"/>
      <c r="S89" s="1195"/>
      <c r="T89" s="1195"/>
      <c r="U89" s="1195"/>
      <c r="V89" s="1195"/>
      <c r="W89" s="1195"/>
      <c r="X89" s="1195" t="s">
        <v>275</v>
      </c>
      <c r="Y89" s="1195"/>
      <c r="Z89" s="1195"/>
      <c r="AA89" s="1195"/>
      <c r="AB89" s="1195"/>
      <c r="AC89" s="1195"/>
      <c r="AD89" s="1196"/>
      <c r="AE89" s="180"/>
      <c r="AF89" s="180"/>
      <c r="AG89" s="161"/>
      <c r="AH89" s="17"/>
      <c r="AI89" s="17"/>
      <c r="AJ89" s="17"/>
      <c r="AK89" s="17"/>
      <c r="AL89" s="152"/>
      <c r="AM89" s="152"/>
      <c r="AN89" s="152"/>
      <c r="AO89" s="152"/>
      <c r="AP89" s="152"/>
      <c r="AQ89" s="152"/>
      <c r="AR89" s="152"/>
      <c r="AS89" s="17"/>
      <c r="AT89" s="116"/>
    </row>
    <row r="90" spans="1:52" s="94" customFormat="1" ht="30" customHeight="1" thickBot="1">
      <c r="A90" s="1228"/>
      <c r="B90" s="114"/>
      <c r="C90" s="97"/>
      <c r="D90" s="1197" t="s">
        <v>276</v>
      </c>
      <c r="E90" s="1198"/>
      <c r="F90" s="1198"/>
      <c r="G90" s="1198"/>
      <c r="H90" s="1198"/>
      <c r="I90" s="1198"/>
      <c r="J90" s="1198" t="s">
        <v>277</v>
      </c>
      <c r="K90" s="1198"/>
      <c r="L90" s="1198"/>
      <c r="M90" s="1198"/>
      <c r="N90" s="1198"/>
      <c r="O90" s="1198"/>
      <c r="P90" s="1198"/>
      <c r="Q90" s="1198" t="s">
        <v>278</v>
      </c>
      <c r="R90" s="1198"/>
      <c r="S90" s="1198"/>
      <c r="T90" s="1198"/>
      <c r="U90" s="1198"/>
      <c r="V90" s="1198"/>
      <c r="W90" s="1198"/>
      <c r="X90" s="1198" t="s">
        <v>274</v>
      </c>
      <c r="Y90" s="1198"/>
      <c r="Z90" s="1198"/>
      <c r="AA90" s="1198"/>
      <c r="AB90" s="1198"/>
      <c r="AC90" s="1198"/>
      <c r="AD90" s="1199"/>
      <c r="AE90" s="173"/>
      <c r="AF90" s="180"/>
      <c r="AG90" s="181"/>
      <c r="AH90" s="17"/>
      <c r="AI90" s="17"/>
      <c r="AJ90" s="17"/>
      <c r="AK90" s="17"/>
      <c r="AL90" s="182"/>
      <c r="AM90" s="182"/>
      <c r="AN90" s="182"/>
      <c r="AO90" s="182"/>
      <c r="AP90" s="182"/>
      <c r="AQ90" s="182"/>
      <c r="AR90" s="182"/>
      <c r="AS90" s="17"/>
      <c r="AT90" s="116"/>
    </row>
    <row r="91" spans="1:52" s="94" customFormat="1" ht="21" customHeight="1">
      <c r="A91" s="1228"/>
      <c r="B91" s="114"/>
      <c r="C91" s="97"/>
      <c r="D91" s="1192" t="s">
        <v>577</v>
      </c>
      <c r="E91" s="1192"/>
      <c r="F91" s="1192"/>
      <c r="G91" s="1192"/>
      <c r="H91" s="1192"/>
      <c r="I91" s="1192"/>
      <c r="J91" s="1192"/>
      <c r="K91" s="1192"/>
      <c r="L91" s="1192"/>
      <c r="M91" s="1192"/>
      <c r="N91" s="1192"/>
      <c r="O91" s="1192"/>
      <c r="P91" s="1192"/>
      <c r="Q91" s="1192"/>
      <c r="R91" s="1192"/>
      <c r="S91" s="1192"/>
      <c r="T91" s="1192"/>
      <c r="U91" s="1192"/>
      <c r="V91" s="1192"/>
      <c r="W91" s="1192"/>
      <c r="X91" s="1192"/>
      <c r="Y91" s="1192"/>
      <c r="Z91" s="1192"/>
      <c r="AA91" s="1192"/>
      <c r="AB91" s="1192"/>
      <c r="AC91" s="1192"/>
      <c r="AD91" s="1192"/>
      <c r="AE91" s="1192"/>
      <c r="AF91" s="1192"/>
      <c r="AG91" s="1192"/>
      <c r="AH91" s="1192"/>
      <c r="AI91" s="1192"/>
      <c r="AJ91" s="1192"/>
      <c r="AK91" s="1192"/>
      <c r="AL91" s="1192"/>
      <c r="AM91" s="182"/>
      <c r="AN91" s="182"/>
      <c r="AO91" s="182"/>
      <c r="AP91" s="182"/>
      <c r="AQ91" s="182"/>
      <c r="AR91" s="182"/>
      <c r="AS91" s="17"/>
      <c r="AT91" s="116"/>
    </row>
    <row r="92" spans="1:52" s="94" customFormat="1" ht="21" customHeight="1">
      <c r="A92" s="1228"/>
      <c r="B92" s="114"/>
      <c r="C92" s="97"/>
      <c r="D92" s="1192"/>
      <c r="E92" s="1192"/>
      <c r="F92" s="1192"/>
      <c r="G92" s="1192"/>
      <c r="H92" s="1192"/>
      <c r="I92" s="1192"/>
      <c r="J92" s="1192"/>
      <c r="K92" s="1192"/>
      <c r="L92" s="1192"/>
      <c r="M92" s="1192"/>
      <c r="N92" s="1192"/>
      <c r="O92" s="1192"/>
      <c r="P92" s="1192"/>
      <c r="Q92" s="1192"/>
      <c r="R92" s="1192"/>
      <c r="S92" s="1192"/>
      <c r="T92" s="1192"/>
      <c r="U92" s="1192"/>
      <c r="V92" s="1192"/>
      <c r="W92" s="1192"/>
      <c r="X92" s="1192"/>
      <c r="Y92" s="1192"/>
      <c r="Z92" s="1192"/>
      <c r="AA92" s="1192"/>
      <c r="AB92" s="1192"/>
      <c r="AC92" s="1192"/>
      <c r="AD92" s="1192"/>
      <c r="AE92" s="1192"/>
      <c r="AF92" s="1192"/>
      <c r="AG92" s="1192"/>
      <c r="AH92" s="1192"/>
      <c r="AI92" s="1192"/>
      <c r="AJ92" s="1192"/>
      <c r="AK92" s="1192"/>
      <c r="AL92" s="1192"/>
      <c r="AM92" s="182"/>
      <c r="AN92" s="182"/>
      <c r="AO92" s="182"/>
      <c r="AP92" s="182"/>
      <c r="AQ92" s="182"/>
      <c r="AR92" s="182"/>
      <c r="AS92" s="17"/>
      <c r="AT92" s="116"/>
    </row>
    <row r="93" spans="1:52" s="94" customFormat="1" ht="21" customHeight="1">
      <c r="A93" s="1228"/>
      <c r="B93" s="114"/>
      <c r="C93" s="97"/>
      <c r="D93" s="1192"/>
      <c r="E93" s="1192"/>
      <c r="F93" s="1192"/>
      <c r="G93" s="1192"/>
      <c r="H93" s="1192"/>
      <c r="I93" s="1192"/>
      <c r="J93" s="1192"/>
      <c r="K93" s="1192"/>
      <c r="L93" s="1192"/>
      <c r="M93" s="1192"/>
      <c r="N93" s="1192"/>
      <c r="O93" s="1192"/>
      <c r="P93" s="1192"/>
      <c r="Q93" s="1192"/>
      <c r="R93" s="1192"/>
      <c r="S93" s="1192"/>
      <c r="T93" s="1192"/>
      <c r="U93" s="1192"/>
      <c r="V93" s="1192"/>
      <c r="W93" s="1192"/>
      <c r="X93" s="1192"/>
      <c r="Y93" s="1192"/>
      <c r="Z93" s="1192"/>
      <c r="AA93" s="1192"/>
      <c r="AB93" s="1192"/>
      <c r="AC93" s="1192"/>
      <c r="AD93" s="1192"/>
      <c r="AE93" s="1192"/>
      <c r="AF93" s="1192"/>
      <c r="AG93" s="1192"/>
      <c r="AH93" s="1192"/>
      <c r="AI93" s="1192"/>
      <c r="AJ93" s="1192"/>
      <c r="AK93" s="1192"/>
      <c r="AL93" s="1192"/>
      <c r="AM93" s="182"/>
      <c r="AN93" s="182"/>
      <c r="AO93" s="182"/>
      <c r="AP93" s="182"/>
      <c r="AQ93" s="182"/>
      <c r="AR93" s="182"/>
      <c r="AS93" s="17"/>
      <c r="AT93" s="116"/>
    </row>
    <row r="94" spans="1:52" s="94" customFormat="1" ht="21" customHeight="1">
      <c r="A94" s="1228"/>
      <c r="B94" s="114"/>
      <c r="C94" s="97"/>
      <c r="D94" s="1192"/>
      <c r="E94" s="1192"/>
      <c r="F94" s="1192"/>
      <c r="G94" s="1192"/>
      <c r="H94" s="1192"/>
      <c r="I94" s="1192"/>
      <c r="J94" s="1192"/>
      <c r="K94" s="1192"/>
      <c r="L94" s="1192"/>
      <c r="M94" s="1192"/>
      <c r="N94" s="1192"/>
      <c r="O94" s="1192"/>
      <c r="P94" s="1192"/>
      <c r="Q94" s="1192"/>
      <c r="R94" s="1192"/>
      <c r="S94" s="1192"/>
      <c r="T94" s="1192"/>
      <c r="U94" s="1192"/>
      <c r="V94" s="1192"/>
      <c r="W94" s="1192"/>
      <c r="X94" s="1192"/>
      <c r="Y94" s="1192"/>
      <c r="Z94" s="1192"/>
      <c r="AA94" s="1192"/>
      <c r="AB94" s="1192"/>
      <c r="AC94" s="1192"/>
      <c r="AD94" s="1192"/>
      <c r="AE94" s="1192"/>
      <c r="AF94" s="1192"/>
      <c r="AG94" s="1192"/>
      <c r="AH94" s="1192"/>
      <c r="AI94" s="1192"/>
      <c r="AJ94" s="1192"/>
      <c r="AK94" s="1192"/>
      <c r="AL94" s="1192"/>
      <c r="AM94" s="175"/>
      <c r="AN94" s="175"/>
      <c r="AO94" s="175"/>
      <c r="AP94" s="175"/>
      <c r="AQ94" s="175"/>
      <c r="AR94" s="175"/>
      <c r="AS94" s="17"/>
      <c r="AT94" s="116"/>
    </row>
    <row r="95" spans="1:52" s="94" customFormat="1" ht="21" customHeight="1">
      <c r="A95" s="1228"/>
      <c r="B95" s="114"/>
      <c r="C95" s="97"/>
      <c r="D95" s="1192"/>
      <c r="E95" s="1192"/>
      <c r="F95" s="1192"/>
      <c r="G95" s="1192"/>
      <c r="H95" s="1192"/>
      <c r="I95" s="1192"/>
      <c r="J95" s="1192"/>
      <c r="K95" s="1192"/>
      <c r="L95" s="1192"/>
      <c r="M95" s="1192"/>
      <c r="N95" s="1192"/>
      <c r="O95" s="1192"/>
      <c r="P95" s="1192"/>
      <c r="Q95" s="1192"/>
      <c r="R95" s="1192"/>
      <c r="S95" s="1192"/>
      <c r="T95" s="1192"/>
      <c r="U95" s="1192"/>
      <c r="V95" s="1192"/>
      <c r="W95" s="1192"/>
      <c r="X95" s="1192"/>
      <c r="Y95" s="1192"/>
      <c r="Z95" s="1192"/>
      <c r="AA95" s="1192"/>
      <c r="AB95" s="1192"/>
      <c r="AC95" s="1192"/>
      <c r="AD95" s="1192"/>
      <c r="AE95" s="1192"/>
      <c r="AF95" s="1192"/>
      <c r="AG95" s="1192"/>
      <c r="AH95" s="1192"/>
      <c r="AI95" s="1192"/>
      <c r="AJ95" s="1192"/>
      <c r="AK95" s="1192"/>
      <c r="AL95" s="1192"/>
      <c r="AM95" s="175"/>
      <c r="AN95" s="175"/>
      <c r="AO95" s="175"/>
      <c r="AP95" s="175"/>
      <c r="AQ95" s="175"/>
      <c r="AR95" s="175"/>
      <c r="AS95" s="17"/>
      <c r="AT95" s="116"/>
    </row>
    <row r="96" spans="1:52" s="94" customFormat="1" ht="21" customHeight="1">
      <c r="A96" s="1228"/>
      <c r="B96" s="114"/>
      <c r="C96" s="97"/>
      <c r="D96" s="1193" t="s">
        <v>279</v>
      </c>
      <c r="E96" s="1193"/>
      <c r="F96" s="1193"/>
      <c r="G96" s="1193"/>
      <c r="H96" s="1193"/>
      <c r="I96" s="1193"/>
      <c r="J96" s="1193"/>
      <c r="K96" s="1193"/>
      <c r="L96" s="1193"/>
      <c r="M96" s="1193"/>
      <c r="N96" s="1193"/>
      <c r="O96" s="1193"/>
      <c r="P96" s="1193"/>
      <c r="Q96" s="1193"/>
      <c r="R96" s="1193"/>
      <c r="S96" s="1193"/>
      <c r="T96" s="1193"/>
      <c r="U96" s="1193"/>
      <c r="V96" s="1193"/>
      <c r="W96" s="1193"/>
      <c r="X96" s="1193"/>
      <c r="Y96" s="1193"/>
      <c r="Z96" s="1193"/>
      <c r="AA96" s="1193"/>
      <c r="AB96" s="1193"/>
      <c r="AC96" s="1193"/>
      <c r="AD96" s="1193"/>
      <c r="AE96" s="1193"/>
      <c r="AF96" s="1193"/>
      <c r="AG96" s="1193"/>
      <c r="AH96" s="1193"/>
      <c r="AI96" s="1193"/>
      <c r="AJ96" s="17"/>
      <c r="AK96" s="17"/>
      <c r="AL96" s="175"/>
      <c r="AM96" s="175"/>
      <c r="AN96" s="175"/>
      <c r="AO96" s="175"/>
      <c r="AP96" s="175"/>
      <c r="AQ96" s="175"/>
      <c r="AR96" s="175"/>
      <c r="AS96" s="17"/>
      <c r="AT96" s="116"/>
    </row>
    <row r="97" spans="1:52" s="94" customFormat="1" ht="21" customHeight="1">
      <c r="A97" s="1228"/>
      <c r="B97" s="163"/>
      <c r="C97" s="164"/>
      <c r="D97" s="165"/>
      <c r="E97" s="165"/>
      <c r="F97" s="165"/>
      <c r="G97" s="165"/>
      <c r="H97" s="165"/>
      <c r="I97" s="165"/>
      <c r="J97" s="165"/>
      <c r="K97" s="165"/>
      <c r="L97" s="166"/>
      <c r="M97" s="166"/>
      <c r="N97" s="166"/>
      <c r="O97" s="167"/>
      <c r="P97" s="167"/>
      <c r="Q97" s="167"/>
      <c r="R97" s="167"/>
      <c r="S97" s="167"/>
      <c r="T97" s="167"/>
      <c r="U97" s="167"/>
      <c r="V97" s="167"/>
      <c r="W97" s="166"/>
      <c r="X97" s="168"/>
      <c r="Y97" s="166"/>
      <c r="Z97" s="166"/>
      <c r="AA97" s="166"/>
      <c r="AB97" s="169"/>
      <c r="AC97" s="169"/>
      <c r="AD97" s="169"/>
      <c r="AE97" s="169"/>
      <c r="AF97" s="169"/>
      <c r="AG97" s="169"/>
      <c r="AH97" s="166"/>
      <c r="AI97" s="166"/>
      <c r="AJ97" s="166"/>
      <c r="AK97" s="166"/>
      <c r="AL97" s="170"/>
      <c r="AM97" s="170"/>
      <c r="AN97" s="170"/>
      <c r="AO97" s="170"/>
      <c r="AP97" s="170"/>
      <c r="AQ97" s="170"/>
      <c r="AR97" s="170"/>
      <c r="AS97" s="166"/>
      <c r="AT97" s="171"/>
    </row>
    <row r="98" spans="1:52" s="29" customFormat="1" ht="24" customHeight="1">
      <c r="A98" s="1228"/>
      <c r="B98" s="460" t="s">
        <v>280</v>
      </c>
      <c r="C98" s="184"/>
      <c r="D98" s="185"/>
      <c r="E98" s="185"/>
      <c r="F98" s="185"/>
      <c r="G98" s="185"/>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c r="AK98" s="185"/>
      <c r="AL98" s="185"/>
      <c r="AM98" s="185"/>
      <c r="AN98" s="185"/>
      <c r="AO98" s="185"/>
      <c r="AP98" s="185"/>
      <c r="AQ98" s="185"/>
      <c r="AR98" s="185"/>
      <c r="AS98" s="185"/>
      <c r="AT98" s="186"/>
    </row>
    <row r="99" spans="1:52" s="94" customFormat="1" ht="21" customHeight="1">
      <c r="A99" s="1228"/>
      <c r="B99" s="187"/>
      <c r="C99" s="127"/>
      <c r="D99" s="128"/>
      <c r="E99" s="128"/>
      <c r="F99" s="128"/>
      <c r="G99" s="128"/>
      <c r="H99" s="128"/>
      <c r="I99" s="128"/>
      <c r="J99" s="117"/>
      <c r="K99" s="117"/>
      <c r="L99" s="117"/>
      <c r="M99" s="130"/>
      <c r="N99" s="128"/>
      <c r="O99" s="128"/>
      <c r="P99" s="128"/>
      <c r="Q99" s="128"/>
      <c r="R99" s="128"/>
      <c r="S99" s="130"/>
      <c r="T99" s="130"/>
      <c r="U99" s="130"/>
      <c r="V99" s="130"/>
      <c r="W99" s="130"/>
      <c r="X99" s="131"/>
      <c r="Y99" s="127"/>
      <c r="Z99" s="127"/>
      <c r="AA99" s="127"/>
      <c r="AB99" s="127"/>
      <c r="AC99" s="127"/>
      <c r="AD99" s="127"/>
      <c r="AE99" s="127"/>
      <c r="AF99" s="117"/>
      <c r="AG99" s="117"/>
      <c r="AH99" s="117"/>
      <c r="AI99" s="117"/>
      <c r="AJ99" s="117"/>
      <c r="AK99" s="117"/>
      <c r="AL99" s="129"/>
      <c r="AM99" s="129"/>
      <c r="AN99" s="129"/>
      <c r="AO99" s="129"/>
      <c r="AP99" s="129"/>
      <c r="AQ99" s="129"/>
      <c r="AR99" s="129"/>
      <c r="AS99" s="142"/>
      <c r="AT99" s="146"/>
    </row>
    <row r="100" spans="1:52" s="94" customFormat="1" ht="21" customHeight="1">
      <c r="A100" s="1228"/>
      <c r="B100" s="461"/>
      <c r="C100" s="42"/>
      <c r="D100" s="399" t="s">
        <v>578</v>
      </c>
      <c r="E100" s="462"/>
      <c r="F100" s="462"/>
      <c r="G100" s="462"/>
      <c r="H100" s="462"/>
      <c r="I100" s="462"/>
      <c r="J100" s="97"/>
      <c r="K100" s="97"/>
      <c r="L100" s="97"/>
      <c r="M100" s="120"/>
      <c r="N100" s="462"/>
      <c r="O100" s="462"/>
      <c r="P100" s="462"/>
      <c r="Q100" s="462"/>
      <c r="R100" s="462"/>
      <c r="S100" s="120"/>
      <c r="T100" s="120"/>
      <c r="U100" s="120"/>
      <c r="V100" s="120"/>
      <c r="W100" s="120"/>
      <c r="X100" s="115"/>
      <c r="Y100" s="29"/>
      <c r="Z100" s="29"/>
      <c r="AA100" s="29"/>
      <c r="AB100" s="29"/>
      <c r="AC100" s="29"/>
      <c r="AD100" s="29"/>
      <c r="AE100" s="29"/>
      <c r="AF100" s="97"/>
      <c r="AG100" s="97"/>
      <c r="AH100" s="97"/>
      <c r="AI100" s="97"/>
      <c r="AJ100" s="97"/>
      <c r="AK100" s="97"/>
      <c r="AL100" s="1163" t="s">
        <v>579</v>
      </c>
      <c r="AM100" s="1163"/>
      <c r="AN100" s="1163"/>
      <c r="AO100" s="1163"/>
      <c r="AP100" s="1163"/>
      <c r="AQ100" s="1163"/>
      <c r="AR100" s="1163"/>
      <c r="AS100" s="1163"/>
      <c r="AT100" s="463"/>
    </row>
    <row r="101" spans="1:52" s="49" customFormat="1" ht="21" customHeight="1" thickBot="1">
      <c r="A101" s="1228"/>
      <c r="B101" s="464"/>
      <c r="C101" s="21"/>
      <c r="D101" s="1162" t="s">
        <v>580</v>
      </c>
      <c r="E101" s="1162"/>
      <c r="F101" s="1162"/>
      <c r="G101" s="1162"/>
      <c r="H101" s="1162"/>
      <c r="I101" s="1162"/>
      <c r="J101" s="1162"/>
      <c r="K101" s="1162"/>
      <c r="L101" s="1162"/>
      <c r="M101" s="1162"/>
      <c r="N101" s="29"/>
      <c r="O101" s="29"/>
      <c r="P101" s="17"/>
      <c r="Q101" s="17"/>
      <c r="R101" s="17"/>
      <c r="S101" s="136"/>
      <c r="T101" s="136"/>
      <c r="U101" s="1162" t="s">
        <v>245</v>
      </c>
      <c r="V101" s="1162"/>
      <c r="W101" s="1162"/>
      <c r="X101" s="1162"/>
      <c r="Y101" s="1162"/>
      <c r="Z101" s="1162"/>
      <c r="AA101" s="1162"/>
      <c r="AB101" s="1162"/>
      <c r="AC101" s="1162"/>
      <c r="AD101" s="1162"/>
      <c r="AE101" s="149"/>
      <c r="AF101" s="149"/>
      <c r="AG101" s="149"/>
      <c r="AH101" s="148"/>
      <c r="AI101" s="29"/>
      <c r="AJ101" s="29"/>
      <c r="AK101" s="29"/>
      <c r="AL101" s="1163" t="s">
        <v>581</v>
      </c>
      <c r="AM101" s="1163"/>
      <c r="AN101" s="1163"/>
      <c r="AO101" s="1163"/>
      <c r="AP101" s="1163"/>
      <c r="AQ101" s="1163"/>
      <c r="AR101" s="1163"/>
      <c r="AS101" s="1163"/>
      <c r="AT101" s="110"/>
    </row>
    <row r="102" spans="1:52" s="94" customFormat="1" ht="21" customHeight="1">
      <c r="A102" s="1228"/>
      <c r="B102" s="461"/>
      <c r="C102" s="97"/>
      <c r="D102" s="1186" t="str">
        <f>AL68</f>
        <v>30,499</v>
      </c>
      <c r="E102" s="1187"/>
      <c r="F102" s="1187"/>
      <c r="G102" s="1187"/>
      <c r="H102" s="1187"/>
      <c r="I102" s="1187"/>
      <c r="J102" s="1188"/>
      <c r="K102" s="1170" t="s">
        <v>63</v>
      </c>
      <c r="L102" s="17"/>
      <c r="M102" s="17"/>
      <c r="N102" s="17"/>
      <c r="O102" s="1056" t="s">
        <v>170</v>
      </c>
      <c r="P102" s="1056"/>
      <c r="Q102" s="34"/>
      <c r="R102" s="120"/>
      <c r="S102" s="188"/>
      <c r="T102" s="188"/>
      <c r="U102" s="1186">
        <v>1</v>
      </c>
      <c r="V102" s="1187"/>
      <c r="W102" s="1187"/>
      <c r="X102" s="1187"/>
      <c r="Y102" s="1187"/>
      <c r="Z102" s="1187"/>
      <c r="AA102" s="1188"/>
      <c r="AB102" s="1171" t="s">
        <v>81</v>
      </c>
      <c r="AC102" s="150"/>
      <c r="AD102" s="150"/>
      <c r="AE102" s="150"/>
      <c r="AF102" s="150"/>
      <c r="AG102" s="150"/>
      <c r="AH102" s="1056" t="s">
        <v>172</v>
      </c>
      <c r="AI102" s="1056"/>
      <c r="AJ102" s="17"/>
      <c r="AK102" s="17"/>
      <c r="AL102" s="1178" t="str">
        <f>AL68</f>
        <v>30,499</v>
      </c>
      <c r="AM102" s="1179"/>
      <c r="AN102" s="1179"/>
      <c r="AO102" s="1179"/>
      <c r="AP102" s="1179"/>
      <c r="AQ102" s="1179"/>
      <c r="AR102" s="1180"/>
      <c r="AS102" s="1150" t="s">
        <v>63</v>
      </c>
      <c r="AT102" s="116"/>
    </row>
    <row r="103" spans="1:52" s="94" customFormat="1" ht="21" customHeight="1" thickBot="1">
      <c r="A103" s="1228"/>
      <c r="B103" s="461"/>
      <c r="C103" s="97"/>
      <c r="D103" s="1189"/>
      <c r="E103" s="1190"/>
      <c r="F103" s="1190"/>
      <c r="G103" s="1190"/>
      <c r="H103" s="1190"/>
      <c r="I103" s="1190"/>
      <c r="J103" s="1191"/>
      <c r="K103" s="1170"/>
      <c r="L103" s="17"/>
      <c r="M103" s="17"/>
      <c r="N103" s="17"/>
      <c r="O103" s="1056"/>
      <c r="P103" s="1056"/>
      <c r="Q103" s="34"/>
      <c r="R103" s="120"/>
      <c r="S103" s="188"/>
      <c r="T103" s="188"/>
      <c r="U103" s="1189"/>
      <c r="V103" s="1190"/>
      <c r="W103" s="1190"/>
      <c r="X103" s="1190"/>
      <c r="Y103" s="1190"/>
      <c r="Z103" s="1190"/>
      <c r="AA103" s="1191"/>
      <c r="AB103" s="1171"/>
      <c r="AC103" s="150"/>
      <c r="AD103" s="150"/>
      <c r="AE103" s="150"/>
      <c r="AF103" s="150"/>
      <c r="AG103" s="150"/>
      <c r="AH103" s="1056"/>
      <c r="AI103" s="1056"/>
      <c r="AJ103" s="97"/>
      <c r="AK103" s="17"/>
      <c r="AL103" s="1181"/>
      <c r="AM103" s="1182"/>
      <c r="AN103" s="1182"/>
      <c r="AO103" s="1182"/>
      <c r="AP103" s="1182"/>
      <c r="AQ103" s="1182"/>
      <c r="AR103" s="1183"/>
      <c r="AS103" s="1150"/>
      <c r="AT103" s="116"/>
    </row>
    <row r="104" spans="1:52" s="94" customFormat="1" ht="21" customHeight="1">
      <c r="A104" s="1228"/>
      <c r="B104" s="461"/>
      <c r="C104" s="97"/>
      <c r="D104" s="183"/>
      <c r="E104" s="183"/>
      <c r="F104" s="183"/>
      <c r="G104" s="183"/>
      <c r="H104" s="183"/>
      <c r="I104" s="183"/>
      <c r="J104" s="183"/>
      <c r="K104" s="183"/>
      <c r="L104" s="1151"/>
      <c r="M104" s="1151"/>
      <c r="N104" s="17"/>
      <c r="O104" s="34"/>
      <c r="P104" s="151"/>
      <c r="Q104" s="151"/>
      <c r="R104" s="151"/>
      <c r="S104" s="189"/>
      <c r="T104" s="189"/>
      <c r="U104" s="137"/>
      <c r="V104" s="137"/>
      <c r="W104" s="137"/>
      <c r="X104" s="137"/>
      <c r="Y104" s="137"/>
      <c r="Z104" s="137"/>
      <c r="AA104" s="136"/>
      <c r="AB104" s="137"/>
      <c r="AC104" s="137"/>
      <c r="AD104" s="137"/>
      <c r="AE104" s="137"/>
      <c r="AF104" s="137"/>
      <c r="AG104" s="137"/>
      <c r="AH104" s="56"/>
      <c r="AI104" s="95"/>
      <c r="AJ104" s="17"/>
      <c r="AK104" s="17"/>
      <c r="AL104" s="42"/>
      <c r="AM104" s="42"/>
      <c r="AN104" s="42"/>
      <c r="AO104" s="42"/>
      <c r="AP104" s="42"/>
      <c r="AQ104" s="42"/>
      <c r="AR104" s="42"/>
      <c r="AS104" s="17"/>
      <c r="AT104" s="116"/>
      <c r="AX104" s="1152"/>
      <c r="AY104" s="1152"/>
      <c r="AZ104" s="1152"/>
    </row>
    <row r="105" spans="1:52" s="94" customFormat="1" ht="21" customHeight="1">
      <c r="A105" s="1228"/>
      <c r="B105" s="461"/>
      <c r="C105" s="97"/>
      <c r="D105" s="95" t="s">
        <v>582</v>
      </c>
      <c r="E105" s="95"/>
      <c r="F105" s="95"/>
      <c r="G105" s="95"/>
      <c r="H105" s="95"/>
      <c r="I105" s="95"/>
      <c r="J105" s="95"/>
      <c r="K105" s="95"/>
      <c r="L105" s="95"/>
      <c r="M105" s="95"/>
      <c r="N105" s="17"/>
      <c r="O105" s="34"/>
      <c r="P105" s="151"/>
      <c r="Q105" s="151"/>
      <c r="R105" s="151"/>
      <c r="S105" s="189"/>
      <c r="T105" s="189"/>
      <c r="U105" s="137"/>
      <c r="V105" s="137"/>
      <c r="W105" s="137"/>
      <c r="X105" s="137"/>
      <c r="Y105" s="137"/>
      <c r="Z105" s="137"/>
      <c r="AA105" s="136"/>
      <c r="AB105" s="137"/>
      <c r="AC105" s="137"/>
      <c r="AD105" s="137"/>
      <c r="AE105" s="137"/>
      <c r="AF105" s="137"/>
      <c r="AG105" s="137"/>
      <c r="AH105" s="56"/>
      <c r="AI105" s="95"/>
      <c r="AJ105" s="17"/>
      <c r="AK105" s="17"/>
      <c r="AL105" s="1163" t="s">
        <v>583</v>
      </c>
      <c r="AM105" s="1163"/>
      <c r="AN105" s="1163"/>
      <c r="AO105" s="1163"/>
      <c r="AP105" s="1163"/>
      <c r="AQ105" s="1163"/>
      <c r="AR105" s="1163"/>
      <c r="AS105" s="1163"/>
      <c r="AT105" s="116"/>
      <c r="AX105" s="451"/>
      <c r="AY105" s="451"/>
      <c r="AZ105" s="451"/>
    </row>
    <row r="106" spans="1:52" s="49" customFormat="1" ht="27" customHeight="1" thickBot="1">
      <c r="A106" s="1228"/>
      <c r="B106" s="464"/>
      <c r="C106" s="21"/>
      <c r="D106" s="1162" t="s">
        <v>584</v>
      </c>
      <c r="E106" s="1162"/>
      <c r="F106" s="1162"/>
      <c r="G106" s="1162"/>
      <c r="H106" s="1162"/>
      <c r="I106" s="1162"/>
      <c r="J106" s="1162"/>
      <c r="K106" s="1162"/>
      <c r="L106" s="1162"/>
      <c r="M106" s="1162"/>
      <c r="N106" s="29"/>
      <c r="O106" s="29"/>
      <c r="P106" s="29"/>
      <c r="Q106" s="29"/>
      <c r="R106" s="17"/>
      <c r="S106" s="136"/>
      <c r="T106" s="136"/>
      <c r="U106" s="1162" t="s">
        <v>245</v>
      </c>
      <c r="V106" s="1162"/>
      <c r="W106" s="1162"/>
      <c r="X106" s="1162"/>
      <c r="Y106" s="1162"/>
      <c r="Z106" s="1162"/>
      <c r="AA106" s="1162"/>
      <c r="AB106" s="1162"/>
      <c r="AC106" s="1162"/>
      <c r="AD106" s="1162"/>
      <c r="AE106" s="149"/>
      <c r="AF106" s="149"/>
      <c r="AG106" s="149"/>
      <c r="AH106" s="68"/>
      <c r="AI106" s="399"/>
      <c r="AJ106" s="29"/>
      <c r="AK106" s="29"/>
      <c r="AL106" s="1184" t="s">
        <v>585</v>
      </c>
      <c r="AM106" s="1185"/>
      <c r="AN106" s="1185"/>
      <c r="AO106" s="1185"/>
      <c r="AP106" s="1185"/>
      <c r="AQ106" s="1185"/>
      <c r="AR106" s="1185"/>
      <c r="AS106" s="1185"/>
      <c r="AT106" s="110"/>
    </row>
    <row r="107" spans="1:52" s="94" customFormat="1" ht="21" customHeight="1">
      <c r="A107" s="1228"/>
      <c r="B107" s="461"/>
      <c r="C107" s="97"/>
      <c r="D107" s="1164"/>
      <c r="E107" s="1165"/>
      <c r="F107" s="1165"/>
      <c r="G107" s="1165"/>
      <c r="H107" s="1165"/>
      <c r="I107" s="1165"/>
      <c r="J107" s="1166"/>
      <c r="K107" s="1170" t="s">
        <v>63</v>
      </c>
      <c r="L107" s="17"/>
      <c r="M107" s="17"/>
      <c r="N107" s="17"/>
      <c r="O107" s="1056" t="s">
        <v>170</v>
      </c>
      <c r="P107" s="1056"/>
      <c r="Q107" s="34"/>
      <c r="R107" s="120"/>
      <c r="S107" s="188"/>
      <c r="T107" s="188"/>
      <c r="U107" s="1164"/>
      <c r="V107" s="1165"/>
      <c r="W107" s="1165"/>
      <c r="X107" s="1165"/>
      <c r="Y107" s="1165"/>
      <c r="Z107" s="1165"/>
      <c r="AA107" s="1166"/>
      <c r="AB107" s="1171" t="s">
        <v>81</v>
      </c>
      <c r="AC107" s="150"/>
      <c r="AD107" s="150"/>
      <c r="AE107" s="150"/>
      <c r="AF107" s="150"/>
      <c r="AG107" s="150"/>
      <c r="AH107" s="1056" t="s">
        <v>172</v>
      </c>
      <c r="AI107" s="1056"/>
      <c r="AJ107" s="17"/>
      <c r="AK107" s="17"/>
      <c r="AL107" s="1172"/>
      <c r="AM107" s="1173"/>
      <c r="AN107" s="1173"/>
      <c r="AO107" s="1173"/>
      <c r="AP107" s="1173"/>
      <c r="AQ107" s="1173"/>
      <c r="AR107" s="1174"/>
      <c r="AS107" s="1150" t="s">
        <v>63</v>
      </c>
      <c r="AT107" s="116"/>
    </row>
    <row r="108" spans="1:52" s="94" customFormat="1" ht="21" customHeight="1" thickBot="1">
      <c r="A108" s="1228"/>
      <c r="B108" s="461"/>
      <c r="C108" s="97"/>
      <c r="D108" s="1167"/>
      <c r="E108" s="1168"/>
      <c r="F108" s="1168"/>
      <c r="G108" s="1168"/>
      <c r="H108" s="1168"/>
      <c r="I108" s="1168"/>
      <c r="J108" s="1169"/>
      <c r="K108" s="1170"/>
      <c r="L108" s="17"/>
      <c r="M108" s="17"/>
      <c r="N108" s="17"/>
      <c r="O108" s="1056"/>
      <c r="P108" s="1056"/>
      <c r="Q108" s="34"/>
      <c r="R108" s="120"/>
      <c r="S108" s="188"/>
      <c r="T108" s="188"/>
      <c r="U108" s="1167"/>
      <c r="V108" s="1168"/>
      <c r="W108" s="1168"/>
      <c r="X108" s="1168"/>
      <c r="Y108" s="1168"/>
      <c r="Z108" s="1168"/>
      <c r="AA108" s="1169"/>
      <c r="AB108" s="1171"/>
      <c r="AC108" s="150"/>
      <c r="AD108" s="150"/>
      <c r="AE108" s="150"/>
      <c r="AF108" s="150"/>
      <c r="AG108" s="150"/>
      <c r="AH108" s="1056"/>
      <c r="AI108" s="1056"/>
      <c r="AJ108" s="97"/>
      <c r="AK108" s="17"/>
      <c r="AL108" s="1175"/>
      <c r="AM108" s="1176"/>
      <c r="AN108" s="1176"/>
      <c r="AO108" s="1176"/>
      <c r="AP108" s="1176"/>
      <c r="AQ108" s="1176"/>
      <c r="AR108" s="1177"/>
      <c r="AS108" s="1150"/>
      <c r="AT108" s="116"/>
    </row>
    <row r="109" spans="1:52" s="94" customFormat="1" ht="21" customHeight="1">
      <c r="A109" s="1228"/>
      <c r="B109" s="461"/>
      <c r="C109" s="97"/>
      <c r="D109" s="183"/>
      <c r="E109" s="183"/>
      <c r="F109" s="183"/>
      <c r="G109" s="183"/>
      <c r="H109" s="183"/>
      <c r="I109" s="183"/>
      <c r="J109" s="183"/>
      <c r="K109" s="183"/>
      <c r="L109" s="1151"/>
      <c r="M109" s="1151"/>
      <c r="N109" s="17"/>
      <c r="O109" s="34"/>
      <c r="P109" s="151"/>
      <c r="Q109" s="151"/>
      <c r="R109" s="151"/>
      <c r="S109" s="189"/>
      <c r="T109" s="189"/>
      <c r="U109" s="137"/>
      <c r="V109" s="137"/>
      <c r="W109" s="137"/>
      <c r="X109" s="137"/>
      <c r="Y109" s="137"/>
      <c r="Z109" s="137"/>
      <c r="AA109" s="136"/>
      <c r="AB109" s="137"/>
      <c r="AC109" s="137"/>
      <c r="AD109" s="137"/>
      <c r="AE109" s="137"/>
      <c r="AF109" s="137"/>
      <c r="AG109" s="137"/>
      <c r="AH109" s="56"/>
      <c r="AI109" s="95"/>
      <c r="AJ109" s="17"/>
      <c r="AK109" s="17"/>
      <c r="AL109" s="42"/>
      <c r="AM109" s="42"/>
      <c r="AN109" s="42"/>
      <c r="AO109" s="42"/>
      <c r="AP109" s="42"/>
      <c r="AQ109" s="42"/>
      <c r="AR109" s="42"/>
      <c r="AS109" s="17"/>
      <c r="AT109" s="116"/>
      <c r="AX109" s="1152"/>
      <c r="AY109" s="1152"/>
      <c r="AZ109" s="1152"/>
    </row>
    <row r="110" spans="1:52" s="94" customFormat="1" ht="21" customHeight="1">
      <c r="A110" s="1228"/>
      <c r="B110" s="461"/>
      <c r="C110" s="97"/>
      <c r="D110" s="1162" t="s">
        <v>586</v>
      </c>
      <c r="E110" s="1162"/>
      <c r="F110" s="1162"/>
      <c r="G110" s="1162"/>
      <c r="H110" s="1162"/>
      <c r="I110" s="1162"/>
      <c r="J110" s="1162"/>
      <c r="K110" s="1162"/>
      <c r="L110" s="1162"/>
      <c r="M110" s="1162"/>
      <c r="N110" s="17"/>
      <c r="O110" s="34"/>
      <c r="P110" s="151"/>
      <c r="Q110" s="151"/>
      <c r="R110" s="151"/>
      <c r="S110" s="189"/>
      <c r="T110" s="189"/>
      <c r="U110" s="137"/>
      <c r="V110" s="137"/>
      <c r="W110" s="137"/>
      <c r="X110" s="137"/>
      <c r="Y110" s="137"/>
      <c r="Z110" s="137"/>
      <c r="AA110" s="136"/>
      <c r="AB110" s="137"/>
      <c r="AC110" s="137"/>
      <c r="AD110" s="137"/>
      <c r="AE110" s="137"/>
      <c r="AF110" s="137"/>
      <c r="AG110" s="137"/>
      <c r="AH110" s="56"/>
      <c r="AI110" s="95"/>
      <c r="AJ110" s="17"/>
      <c r="AK110" s="17"/>
      <c r="AL110" s="1163" t="s">
        <v>583</v>
      </c>
      <c r="AM110" s="1163"/>
      <c r="AN110" s="1163"/>
      <c r="AO110" s="1163"/>
      <c r="AP110" s="1163"/>
      <c r="AQ110" s="1163"/>
      <c r="AR110" s="1163"/>
      <c r="AS110" s="1163"/>
      <c r="AT110" s="116"/>
      <c r="AX110" s="451"/>
      <c r="AY110" s="451"/>
      <c r="AZ110" s="451"/>
    </row>
    <row r="111" spans="1:52" s="49" customFormat="1" ht="21" customHeight="1" thickBot="1">
      <c r="A111" s="1228"/>
      <c r="B111" s="464"/>
      <c r="C111" s="21"/>
      <c r="D111" s="1162" t="s">
        <v>580</v>
      </c>
      <c r="E111" s="1162"/>
      <c r="F111" s="1162"/>
      <c r="G111" s="1162"/>
      <c r="H111" s="1162"/>
      <c r="I111" s="1162"/>
      <c r="J111" s="1162"/>
      <c r="K111" s="1162"/>
      <c r="L111" s="1162"/>
      <c r="M111" s="1162"/>
      <c r="N111" s="29"/>
      <c r="O111" s="29"/>
      <c r="P111" s="29"/>
      <c r="Q111" s="29"/>
      <c r="R111" s="17"/>
      <c r="S111" s="136"/>
      <c r="T111" s="136"/>
      <c r="U111" s="1162" t="s">
        <v>245</v>
      </c>
      <c r="V111" s="1162"/>
      <c r="W111" s="1162"/>
      <c r="X111" s="1162"/>
      <c r="Y111" s="1162"/>
      <c r="Z111" s="1162"/>
      <c r="AA111" s="1162"/>
      <c r="AB111" s="1162"/>
      <c r="AC111" s="1162"/>
      <c r="AD111" s="149"/>
      <c r="AE111" s="149"/>
      <c r="AF111" s="149"/>
      <c r="AG111" s="149"/>
      <c r="AH111" s="68"/>
      <c r="AI111" s="399"/>
      <c r="AJ111" s="29"/>
      <c r="AK111" s="29"/>
      <c r="AL111" s="1163" t="s">
        <v>587</v>
      </c>
      <c r="AM111" s="1163"/>
      <c r="AN111" s="1163"/>
      <c r="AO111" s="1163"/>
      <c r="AP111" s="1163"/>
      <c r="AQ111" s="1163"/>
      <c r="AR111" s="1163"/>
      <c r="AS111" s="1163"/>
      <c r="AT111" s="110"/>
    </row>
    <row r="112" spans="1:52" s="94" customFormat="1" ht="21" customHeight="1">
      <c r="A112" s="1228"/>
      <c r="B112" s="187"/>
      <c r="C112" s="97"/>
      <c r="D112" s="1164"/>
      <c r="E112" s="1165"/>
      <c r="F112" s="1165"/>
      <c r="G112" s="1165"/>
      <c r="H112" s="1165"/>
      <c r="I112" s="1165"/>
      <c r="J112" s="1166"/>
      <c r="K112" s="1170" t="s">
        <v>63</v>
      </c>
      <c r="L112" s="17"/>
      <c r="M112" s="17"/>
      <c r="N112" s="17"/>
      <c r="O112" s="1056" t="s">
        <v>170</v>
      </c>
      <c r="P112" s="1056"/>
      <c r="Q112" s="34"/>
      <c r="R112" s="120"/>
      <c r="S112" s="188"/>
      <c r="T112" s="188"/>
      <c r="U112" s="1164"/>
      <c r="V112" s="1165"/>
      <c r="W112" s="1165"/>
      <c r="X112" s="1165"/>
      <c r="Y112" s="1165"/>
      <c r="Z112" s="1165"/>
      <c r="AA112" s="1166"/>
      <c r="AB112" s="1171" t="s">
        <v>81</v>
      </c>
      <c r="AC112" s="150"/>
      <c r="AD112" s="150"/>
      <c r="AE112" s="150"/>
      <c r="AF112" s="150"/>
      <c r="AG112" s="150"/>
      <c r="AH112" s="1056" t="s">
        <v>172</v>
      </c>
      <c r="AI112" s="1056"/>
      <c r="AJ112" s="17"/>
      <c r="AK112" s="17"/>
      <c r="AL112" s="1172"/>
      <c r="AM112" s="1173"/>
      <c r="AN112" s="1173"/>
      <c r="AO112" s="1173"/>
      <c r="AP112" s="1173"/>
      <c r="AQ112" s="1173"/>
      <c r="AR112" s="1174"/>
      <c r="AS112" s="1150" t="s">
        <v>63</v>
      </c>
      <c r="AT112" s="116"/>
    </row>
    <row r="113" spans="1:52" s="94" customFormat="1" ht="21" customHeight="1" thickBot="1">
      <c r="A113" s="1228"/>
      <c r="B113" s="187"/>
      <c r="C113" s="97"/>
      <c r="D113" s="1167"/>
      <c r="E113" s="1168"/>
      <c r="F113" s="1168"/>
      <c r="G113" s="1168"/>
      <c r="H113" s="1168"/>
      <c r="I113" s="1168"/>
      <c r="J113" s="1169"/>
      <c r="K113" s="1170"/>
      <c r="L113" s="17"/>
      <c r="M113" s="17"/>
      <c r="N113" s="17"/>
      <c r="O113" s="1056"/>
      <c r="P113" s="1056"/>
      <c r="Q113" s="34"/>
      <c r="R113" s="120"/>
      <c r="S113" s="188"/>
      <c r="T113" s="188"/>
      <c r="U113" s="1167"/>
      <c r="V113" s="1168"/>
      <c r="W113" s="1168"/>
      <c r="X113" s="1168"/>
      <c r="Y113" s="1168"/>
      <c r="Z113" s="1168"/>
      <c r="AA113" s="1169"/>
      <c r="AB113" s="1171"/>
      <c r="AC113" s="150"/>
      <c r="AD113" s="150"/>
      <c r="AE113" s="150"/>
      <c r="AF113" s="150"/>
      <c r="AG113" s="150"/>
      <c r="AH113" s="1056"/>
      <c r="AI113" s="1056"/>
      <c r="AJ113" s="97"/>
      <c r="AK113" s="17"/>
      <c r="AL113" s="1175"/>
      <c r="AM113" s="1176"/>
      <c r="AN113" s="1176"/>
      <c r="AO113" s="1176"/>
      <c r="AP113" s="1176"/>
      <c r="AQ113" s="1176"/>
      <c r="AR113" s="1177"/>
      <c r="AS113" s="1150"/>
      <c r="AT113" s="116"/>
    </row>
    <row r="114" spans="1:52" s="94" customFormat="1" ht="21" customHeight="1">
      <c r="A114" s="1228"/>
      <c r="B114" s="187"/>
      <c r="C114" s="97"/>
      <c r="D114" s="139"/>
      <c r="E114" s="139"/>
      <c r="F114" s="139"/>
      <c r="G114" s="139"/>
      <c r="H114" s="139"/>
      <c r="I114" s="139"/>
      <c r="J114" s="139"/>
      <c r="K114" s="139"/>
      <c r="L114" s="1151"/>
      <c r="M114" s="1151"/>
      <c r="N114" s="17"/>
      <c r="O114" s="34"/>
      <c r="P114" s="151"/>
      <c r="Q114" s="151"/>
      <c r="R114" s="151"/>
      <c r="S114" s="189"/>
      <c r="T114" s="189"/>
      <c r="U114" s="137"/>
      <c r="V114" s="137"/>
      <c r="W114" s="137"/>
      <c r="X114" s="137"/>
      <c r="Y114" s="137"/>
      <c r="Z114" s="137"/>
      <c r="AA114" s="136"/>
      <c r="AB114" s="137"/>
      <c r="AC114" s="137"/>
      <c r="AD114" s="137"/>
      <c r="AE114" s="137"/>
      <c r="AF114" s="137"/>
      <c r="AG114" s="137"/>
      <c r="AH114" s="136"/>
      <c r="AK114" s="17"/>
      <c r="AL114" s="152"/>
      <c r="AM114" s="152"/>
      <c r="AN114" s="152"/>
      <c r="AO114" s="152"/>
      <c r="AP114" s="152"/>
      <c r="AQ114" s="152"/>
      <c r="AR114" s="152"/>
      <c r="AS114" s="17"/>
      <c r="AT114" s="116"/>
      <c r="AX114" s="1152"/>
      <c r="AY114" s="1152"/>
      <c r="AZ114" s="1152"/>
    </row>
    <row r="115" spans="1:52" s="94" customFormat="1" ht="39" customHeight="1" thickBot="1">
      <c r="A115" s="1228"/>
      <c r="B115" s="187"/>
      <c r="C115" s="177"/>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34"/>
      <c r="AG115" s="191"/>
      <c r="AH115" s="17"/>
      <c r="AI115" s="17"/>
      <c r="AJ115" s="17"/>
      <c r="AK115" s="17"/>
      <c r="AL115" s="1153" t="s">
        <v>588</v>
      </c>
      <c r="AM115" s="1154"/>
      <c r="AN115" s="1154"/>
      <c r="AO115" s="1154"/>
      <c r="AP115" s="1154"/>
      <c r="AQ115" s="1154"/>
      <c r="AR115" s="1154"/>
      <c r="AS115" s="1154"/>
      <c r="AT115" s="116"/>
      <c r="AX115" s="1152"/>
      <c r="AY115" s="1152"/>
      <c r="AZ115" s="1152"/>
    </row>
    <row r="116" spans="1:52" s="94" customFormat="1" ht="21" customHeight="1" thickTop="1">
      <c r="A116" s="1228"/>
      <c r="B116" s="187"/>
      <c r="C116" s="177"/>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2"/>
      <c r="AF116" s="134"/>
      <c r="AG116" s="191"/>
      <c r="AH116" s="17"/>
      <c r="AI116" s="17"/>
      <c r="AJ116" s="17"/>
      <c r="AK116" s="17"/>
      <c r="AL116" s="1155">
        <f>ROUNDDOWN(AL102,-2)</f>
        <v>30400</v>
      </c>
      <c r="AM116" s="1156"/>
      <c r="AN116" s="1156"/>
      <c r="AO116" s="1156"/>
      <c r="AP116" s="1156"/>
      <c r="AQ116" s="1156"/>
      <c r="AR116" s="1157"/>
      <c r="AS116" s="1161" t="s">
        <v>63</v>
      </c>
      <c r="AT116" s="116"/>
      <c r="AX116" s="1152"/>
      <c r="AY116" s="1152"/>
      <c r="AZ116" s="1152"/>
    </row>
    <row r="117" spans="1:52" s="94" customFormat="1" ht="21" customHeight="1" thickBot="1">
      <c r="A117" s="1228"/>
      <c r="B117" s="187"/>
      <c r="C117" s="97"/>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4"/>
      <c r="AF117" s="178"/>
      <c r="AG117" s="179"/>
      <c r="AH117" s="17"/>
      <c r="AI117" s="17"/>
      <c r="AJ117" s="17"/>
      <c r="AK117" s="17"/>
      <c r="AL117" s="1158"/>
      <c r="AM117" s="1159"/>
      <c r="AN117" s="1159"/>
      <c r="AO117" s="1159"/>
      <c r="AP117" s="1159"/>
      <c r="AQ117" s="1159"/>
      <c r="AR117" s="1160"/>
      <c r="AS117" s="1161"/>
      <c r="AT117" s="116"/>
    </row>
    <row r="118" spans="1:52" s="94" customFormat="1" ht="21" customHeight="1" thickTop="1">
      <c r="A118" s="1228"/>
      <c r="B118" s="187"/>
      <c r="C118" s="97"/>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4"/>
      <c r="AF118" s="180"/>
      <c r="AG118" s="161"/>
      <c r="AH118" s="17"/>
      <c r="AI118" s="17"/>
      <c r="AJ118" s="17"/>
      <c r="AK118" s="17"/>
      <c r="AL118" s="1149" t="s">
        <v>281</v>
      </c>
      <c r="AM118" s="1149"/>
      <c r="AN118" s="1149"/>
      <c r="AO118" s="1149"/>
      <c r="AP118" s="1149"/>
      <c r="AQ118" s="1149"/>
      <c r="AR118" s="1149"/>
      <c r="AS118" s="17"/>
      <c r="AT118" s="116"/>
    </row>
    <row r="119" spans="1:52" s="195" customFormat="1" ht="21" customHeight="1">
      <c r="A119" s="15" t="s">
        <v>282</v>
      </c>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T119" s="17"/>
      <c r="AU119" s="465"/>
      <c r="AV119" s="96"/>
      <c r="AW119" s="465"/>
      <c r="AX119" s="465"/>
      <c r="AY119" s="465"/>
    </row>
    <row r="120" spans="1:52" s="195" customFormat="1" ht="21"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T120" s="17"/>
      <c r="AU120" s="196"/>
      <c r="AV120" s="196"/>
      <c r="AW120" s="196"/>
      <c r="AX120" s="196"/>
      <c r="AY120" s="196"/>
    </row>
    <row r="121" spans="1:52" s="94" customFormat="1" ht="21" customHeight="1">
      <c r="A121" s="197" t="s">
        <v>202</v>
      </c>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row>
    <row r="122" spans="1:52" s="94" customFormat="1" ht="10.5" customHeight="1">
      <c r="A122" s="19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row>
    <row r="123" spans="1:52" s="94" customFormat="1" ht="21" customHeight="1">
      <c r="A123" s="198" t="s">
        <v>148</v>
      </c>
      <c r="B123" s="689" t="s">
        <v>283</v>
      </c>
      <c r="C123" s="689"/>
      <c r="D123" s="689"/>
      <c r="E123" s="689"/>
      <c r="F123" s="689"/>
      <c r="G123" s="689"/>
      <c r="H123" s="689"/>
      <c r="I123" s="689"/>
      <c r="J123" s="689"/>
      <c r="K123" s="689"/>
      <c r="L123" s="689"/>
      <c r="M123" s="689"/>
      <c r="N123" s="689"/>
      <c r="O123" s="689"/>
      <c r="P123" s="689"/>
      <c r="Q123" s="689"/>
      <c r="R123" s="689"/>
      <c r="S123" s="689"/>
      <c r="T123" s="689"/>
      <c r="U123" s="689"/>
      <c r="V123" s="689"/>
      <c r="W123" s="689"/>
      <c r="X123" s="689"/>
      <c r="Y123" s="689"/>
      <c r="Z123" s="689"/>
      <c r="AA123" s="689"/>
      <c r="AB123" s="689"/>
      <c r="AC123" s="689"/>
      <c r="AD123" s="689"/>
      <c r="AE123" s="689"/>
      <c r="AF123" s="689"/>
      <c r="AG123" s="689"/>
      <c r="AH123" s="689"/>
      <c r="AI123" s="689"/>
      <c r="AJ123" s="689"/>
      <c r="AK123" s="689"/>
      <c r="AL123" s="689"/>
      <c r="AM123" s="689"/>
      <c r="AN123" s="689"/>
      <c r="AO123" s="689"/>
      <c r="AP123" s="689"/>
      <c r="AQ123" s="689"/>
      <c r="AR123" s="689"/>
      <c r="AS123" s="689"/>
      <c r="AT123" s="689"/>
      <c r="AU123" s="42"/>
      <c r="AV123" s="42"/>
    </row>
    <row r="124" spans="1:52" s="94" customFormat="1" ht="21" customHeight="1">
      <c r="A124" s="198"/>
      <c r="B124" s="689"/>
      <c r="C124" s="689"/>
      <c r="D124" s="689"/>
      <c r="E124" s="689"/>
      <c r="F124" s="689"/>
      <c r="G124" s="689"/>
      <c r="H124" s="689"/>
      <c r="I124" s="689"/>
      <c r="J124" s="689"/>
      <c r="K124" s="689"/>
      <c r="L124" s="689"/>
      <c r="M124" s="689"/>
      <c r="N124" s="689"/>
      <c r="O124" s="689"/>
      <c r="P124" s="689"/>
      <c r="Q124" s="689"/>
      <c r="R124" s="689"/>
      <c r="S124" s="689"/>
      <c r="T124" s="689"/>
      <c r="U124" s="689"/>
      <c r="V124" s="689"/>
      <c r="W124" s="689"/>
      <c r="X124" s="689"/>
      <c r="Y124" s="689"/>
      <c r="Z124" s="689"/>
      <c r="AA124" s="689"/>
      <c r="AB124" s="689"/>
      <c r="AC124" s="689"/>
      <c r="AD124" s="689"/>
      <c r="AE124" s="689"/>
      <c r="AF124" s="689"/>
      <c r="AG124" s="689"/>
      <c r="AH124" s="689"/>
      <c r="AI124" s="689"/>
      <c r="AJ124" s="689"/>
      <c r="AK124" s="689"/>
      <c r="AL124" s="689"/>
      <c r="AM124" s="689"/>
      <c r="AN124" s="689"/>
      <c r="AO124" s="689"/>
      <c r="AP124" s="689"/>
      <c r="AQ124" s="689"/>
      <c r="AR124" s="689"/>
      <c r="AS124" s="689"/>
      <c r="AT124" s="689"/>
      <c r="AU124" s="42"/>
      <c r="AV124" s="42"/>
    </row>
    <row r="125" spans="1:52" s="94" customFormat="1" ht="21" customHeight="1">
      <c r="A125" s="198"/>
      <c r="B125" s="689"/>
      <c r="C125" s="689"/>
      <c r="D125" s="689"/>
      <c r="E125" s="689"/>
      <c r="F125" s="689"/>
      <c r="G125" s="689"/>
      <c r="H125" s="689"/>
      <c r="I125" s="689"/>
      <c r="J125" s="689"/>
      <c r="K125" s="689"/>
      <c r="L125" s="689"/>
      <c r="M125" s="689"/>
      <c r="N125" s="689"/>
      <c r="O125" s="689"/>
      <c r="P125" s="689"/>
      <c r="Q125" s="689"/>
      <c r="R125" s="689"/>
      <c r="S125" s="689"/>
      <c r="T125" s="689"/>
      <c r="U125" s="689"/>
      <c r="V125" s="689"/>
      <c r="W125" s="689"/>
      <c r="X125" s="689"/>
      <c r="Y125" s="689"/>
      <c r="Z125" s="689"/>
      <c r="AA125" s="689"/>
      <c r="AB125" s="689"/>
      <c r="AC125" s="689"/>
      <c r="AD125" s="689"/>
      <c r="AE125" s="689"/>
      <c r="AF125" s="689"/>
      <c r="AG125" s="689"/>
      <c r="AH125" s="689"/>
      <c r="AI125" s="689"/>
      <c r="AJ125" s="689"/>
      <c r="AK125" s="689"/>
      <c r="AL125" s="689"/>
      <c r="AM125" s="689"/>
      <c r="AN125" s="689"/>
      <c r="AO125" s="689"/>
      <c r="AP125" s="689"/>
      <c r="AQ125" s="689"/>
      <c r="AR125" s="689"/>
      <c r="AS125" s="689"/>
      <c r="AT125" s="689"/>
      <c r="AU125" s="42"/>
      <c r="AV125" s="42"/>
    </row>
    <row r="126" spans="1:52" s="94" customFormat="1" ht="21" customHeight="1">
      <c r="A126" s="197" t="s">
        <v>203</v>
      </c>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row>
    <row r="127" spans="1:52" s="94" customFormat="1" ht="12.75" customHeight="1">
      <c r="A127" s="19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row>
    <row r="128" spans="1:52" s="94" customFormat="1" ht="21" customHeight="1">
      <c r="A128" s="198" t="s">
        <v>148</v>
      </c>
      <c r="B128" s="689" t="s">
        <v>284</v>
      </c>
      <c r="C128" s="689"/>
      <c r="D128" s="689"/>
      <c r="E128" s="689"/>
      <c r="F128" s="689"/>
      <c r="G128" s="689"/>
      <c r="H128" s="689"/>
      <c r="I128" s="689"/>
      <c r="J128" s="689"/>
      <c r="K128" s="689"/>
      <c r="L128" s="689"/>
      <c r="M128" s="689"/>
      <c r="N128" s="689"/>
      <c r="O128" s="689"/>
      <c r="P128" s="689"/>
      <c r="Q128" s="689"/>
      <c r="R128" s="689"/>
      <c r="S128" s="689"/>
      <c r="T128" s="689"/>
      <c r="U128" s="689"/>
      <c r="V128" s="689"/>
      <c r="W128" s="689"/>
      <c r="X128" s="689"/>
      <c r="Y128" s="689"/>
      <c r="Z128" s="689"/>
      <c r="AA128" s="689"/>
      <c r="AB128" s="689"/>
      <c r="AC128" s="689"/>
      <c r="AD128" s="689"/>
      <c r="AE128" s="689"/>
      <c r="AF128" s="689"/>
      <c r="AG128" s="689"/>
      <c r="AH128" s="689"/>
      <c r="AI128" s="689"/>
      <c r="AJ128" s="689"/>
      <c r="AK128" s="689"/>
      <c r="AL128" s="689"/>
      <c r="AM128" s="689"/>
      <c r="AN128" s="689"/>
      <c r="AO128" s="689"/>
      <c r="AP128" s="689"/>
      <c r="AQ128" s="689"/>
      <c r="AR128" s="689"/>
      <c r="AS128" s="689"/>
      <c r="AT128" s="689"/>
      <c r="AU128" s="42"/>
      <c r="AV128" s="42"/>
    </row>
    <row r="129" spans="1:48" s="94" customFormat="1" ht="21" customHeight="1">
      <c r="A129" s="198" t="s">
        <v>150</v>
      </c>
      <c r="B129" s="689" t="s">
        <v>285</v>
      </c>
      <c r="C129" s="689"/>
      <c r="D129" s="689"/>
      <c r="E129" s="689"/>
      <c r="F129" s="689"/>
      <c r="G129" s="689"/>
      <c r="H129" s="689"/>
      <c r="I129" s="689"/>
      <c r="J129" s="689"/>
      <c r="K129" s="689"/>
      <c r="L129" s="689"/>
      <c r="M129" s="689"/>
      <c r="N129" s="689"/>
      <c r="O129" s="689"/>
      <c r="P129" s="689"/>
      <c r="Q129" s="689"/>
      <c r="R129" s="689"/>
      <c r="S129" s="689"/>
      <c r="T129" s="689"/>
      <c r="U129" s="689"/>
      <c r="V129" s="689"/>
      <c r="W129" s="689"/>
      <c r="X129" s="689"/>
      <c r="Y129" s="689"/>
      <c r="Z129" s="689"/>
      <c r="AA129" s="689"/>
      <c r="AB129" s="689"/>
      <c r="AC129" s="689"/>
      <c r="AD129" s="689"/>
      <c r="AE129" s="689"/>
      <c r="AF129" s="689"/>
      <c r="AG129" s="689"/>
      <c r="AH129" s="689"/>
      <c r="AI129" s="689"/>
      <c r="AJ129" s="689"/>
      <c r="AK129" s="689"/>
      <c r="AL129" s="689"/>
      <c r="AM129" s="689"/>
      <c r="AN129" s="689"/>
      <c r="AO129" s="689"/>
      <c r="AP129" s="689"/>
      <c r="AQ129" s="689"/>
      <c r="AR129" s="689"/>
      <c r="AS129" s="689"/>
      <c r="AT129" s="689"/>
      <c r="AU129" s="42"/>
      <c r="AV129" s="42"/>
    </row>
    <row r="130" spans="1:48" s="466" customFormat="1" ht="21" customHeight="1">
      <c r="A130" s="198" t="s">
        <v>151</v>
      </c>
      <c r="B130" s="689" t="s">
        <v>286</v>
      </c>
      <c r="C130" s="689"/>
      <c r="D130" s="689"/>
      <c r="E130" s="689"/>
      <c r="F130" s="689"/>
      <c r="G130" s="689"/>
      <c r="H130" s="689"/>
      <c r="I130" s="689"/>
      <c r="J130" s="689"/>
      <c r="K130" s="689"/>
      <c r="L130" s="689"/>
      <c r="M130" s="689"/>
      <c r="N130" s="689"/>
      <c r="O130" s="689"/>
      <c r="P130" s="689"/>
      <c r="Q130" s="689"/>
      <c r="R130" s="689"/>
      <c r="S130" s="689"/>
      <c r="T130" s="689"/>
      <c r="U130" s="689"/>
      <c r="V130" s="689"/>
      <c r="W130" s="689"/>
      <c r="X130" s="689"/>
      <c r="Y130" s="689"/>
      <c r="Z130" s="689"/>
      <c r="AA130" s="689"/>
      <c r="AB130" s="689"/>
      <c r="AC130" s="689"/>
      <c r="AD130" s="689"/>
      <c r="AE130" s="689"/>
      <c r="AF130" s="689"/>
      <c r="AG130" s="689"/>
      <c r="AH130" s="689"/>
      <c r="AI130" s="689"/>
      <c r="AJ130" s="689"/>
      <c r="AK130" s="689"/>
      <c r="AL130" s="689"/>
      <c r="AM130" s="689"/>
      <c r="AN130" s="689"/>
      <c r="AO130" s="689"/>
      <c r="AP130" s="689"/>
      <c r="AQ130" s="689"/>
      <c r="AR130" s="689"/>
      <c r="AS130" s="689"/>
      <c r="AT130" s="689"/>
      <c r="AU130" s="199"/>
      <c r="AV130" s="199"/>
    </row>
    <row r="131" spans="1:48" s="466" customFormat="1" ht="21" customHeight="1">
      <c r="A131" s="198" t="s">
        <v>153</v>
      </c>
      <c r="B131" s="689" t="s">
        <v>287</v>
      </c>
      <c r="C131" s="689"/>
      <c r="D131" s="689"/>
      <c r="E131" s="689"/>
      <c r="F131" s="689"/>
      <c r="G131" s="689"/>
      <c r="H131" s="689"/>
      <c r="I131" s="689"/>
      <c r="J131" s="689"/>
      <c r="K131" s="689"/>
      <c r="L131" s="689"/>
      <c r="M131" s="689"/>
      <c r="N131" s="689"/>
      <c r="O131" s="689"/>
      <c r="P131" s="689"/>
      <c r="Q131" s="689"/>
      <c r="R131" s="689"/>
      <c r="S131" s="689"/>
      <c r="T131" s="689"/>
      <c r="U131" s="689"/>
      <c r="V131" s="689"/>
      <c r="W131" s="689"/>
      <c r="X131" s="689"/>
      <c r="Y131" s="689"/>
      <c r="Z131" s="689"/>
      <c r="AA131" s="689"/>
      <c r="AB131" s="689"/>
      <c r="AC131" s="689"/>
      <c r="AD131" s="689"/>
      <c r="AE131" s="689"/>
      <c r="AF131" s="689"/>
      <c r="AG131" s="689"/>
      <c r="AH131" s="689"/>
      <c r="AI131" s="689"/>
      <c r="AJ131" s="689"/>
      <c r="AK131" s="689"/>
      <c r="AL131" s="689"/>
      <c r="AM131" s="689"/>
      <c r="AN131" s="689"/>
      <c r="AO131" s="689"/>
      <c r="AP131" s="689"/>
      <c r="AQ131" s="689"/>
      <c r="AR131" s="689"/>
      <c r="AS131" s="689"/>
      <c r="AT131" s="689"/>
      <c r="AU131" s="199"/>
      <c r="AV131" s="199"/>
    </row>
    <row r="132" spans="1:48" s="94" customFormat="1" ht="21" customHeight="1">
      <c r="A132" s="198" t="s">
        <v>158</v>
      </c>
      <c r="B132" s="689" t="s">
        <v>288</v>
      </c>
      <c r="C132" s="689"/>
      <c r="D132" s="689"/>
      <c r="E132" s="689"/>
      <c r="F132" s="689"/>
      <c r="G132" s="689"/>
      <c r="H132" s="689"/>
      <c r="I132" s="689"/>
      <c r="J132" s="689"/>
      <c r="K132" s="689"/>
      <c r="L132" s="689"/>
      <c r="M132" s="689"/>
      <c r="N132" s="689"/>
      <c r="O132" s="689"/>
      <c r="P132" s="689"/>
      <c r="Q132" s="689"/>
      <c r="R132" s="689"/>
      <c r="S132" s="689"/>
      <c r="T132" s="689"/>
      <c r="U132" s="689"/>
      <c r="V132" s="689"/>
      <c r="W132" s="689"/>
      <c r="X132" s="689"/>
      <c r="Y132" s="689"/>
      <c r="Z132" s="689"/>
      <c r="AA132" s="689"/>
      <c r="AB132" s="689"/>
      <c r="AC132" s="689"/>
      <c r="AD132" s="689"/>
      <c r="AE132" s="689"/>
      <c r="AF132" s="689"/>
      <c r="AG132" s="689"/>
      <c r="AH132" s="689"/>
      <c r="AI132" s="689"/>
      <c r="AJ132" s="689"/>
      <c r="AK132" s="689"/>
      <c r="AL132" s="689"/>
      <c r="AM132" s="689"/>
      <c r="AN132" s="689"/>
      <c r="AO132" s="689"/>
      <c r="AP132" s="689"/>
      <c r="AQ132" s="689"/>
      <c r="AR132" s="689"/>
      <c r="AS132" s="689"/>
      <c r="AT132" s="689"/>
      <c r="AU132" s="37"/>
      <c r="AV132" s="42"/>
    </row>
    <row r="133" spans="1:48" s="94" customFormat="1" ht="21" customHeight="1">
      <c r="A133" s="200" t="s">
        <v>159</v>
      </c>
      <c r="B133" s="689" t="s">
        <v>289</v>
      </c>
      <c r="C133" s="689"/>
      <c r="D133" s="689"/>
      <c r="E133" s="689"/>
      <c r="F133" s="689"/>
      <c r="G133" s="689"/>
      <c r="H133" s="689"/>
      <c r="I133" s="689"/>
      <c r="J133" s="689"/>
      <c r="K133" s="689"/>
      <c r="L133" s="689"/>
      <c r="M133" s="689"/>
      <c r="N133" s="689"/>
      <c r="O133" s="689"/>
      <c r="P133" s="689"/>
      <c r="Q133" s="689"/>
      <c r="R133" s="689"/>
      <c r="S133" s="689"/>
      <c r="T133" s="689"/>
      <c r="U133" s="689"/>
      <c r="V133" s="689"/>
      <c r="W133" s="689"/>
      <c r="X133" s="689"/>
      <c r="Y133" s="689"/>
      <c r="Z133" s="689"/>
      <c r="AA133" s="689"/>
      <c r="AB133" s="689"/>
      <c r="AC133" s="689"/>
      <c r="AD133" s="689"/>
      <c r="AE133" s="689"/>
      <c r="AF133" s="689"/>
      <c r="AG133" s="689"/>
      <c r="AH133" s="689"/>
      <c r="AI133" s="689"/>
      <c r="AJ133" s="689"/>
      <c r="AK133" s="689"/>
      <c r="AL133" s="689"/>
      <c r="AM133" s="689"/>
      <c r="AN133" s="689"/>
      <c r="AO133" s="689"/>
      <c r="AP133" s="689"/>
      <c r="AQ133" s="689"/>
      <c r="AR133" s="689"/>
      <c r="AS133" s="689"/>
      <c r="AT133" s="689"/>
      <c r="AU133" s="37"/>
      <c r="AV133" s="42"/>
    </row>
    <row r="134" spans="1:48" s="94" customFormat="1" ht="21" customHeight="1">
      <c r="A134" s="200"/>
      <c r="B134" s="689"/>
      <c r="C134" s="689"/>
      <c r="D134" s="689"/>
      <c r="E134" s="689"/>
      <c r="F134" s="689"/>
      <c r="G134" s="689"/>
      <c r="H134" s="689"/>
      <c r="I134" s="689"/>
      <c r="J134" s="689"/>
      <c r="K134" s="689"/>
      <c r="L134" s="689"/>
      <c r="M134" s="689"/>
      <c r="N134" s="689"/>
      <c r="O134" s="689"/>
      <c r="P134" s="689"/>
      <c r="Q134" s="689"/>
      <c r="R134" s="689"/>
      <c r="S134" s="689"/>
      <c r="T134" s="689"/>
      <c r="U134" s="689"/>
      <c r="V134" s="689"/>
      <c r="W134" s="689"/>
      <c r="X134" s="689"/>
      <c r="Y134" s="689"/>
      <c r="Z134" s="689"/>
      <c r="AA134" s="689"/>
      <c r="AB134" s="689"/>
      <c r="AC134" s="689"/>
      <c r="AD134" s="689"/>
      <c r="AE134" s="689"/>
      <c r="AF134" s="689"/>
      <c r="AG134" s="689"/>
      <c r="AH134" s="689"/>
      <c r="AI134" s="689"/>
      <c r="AJ134" s="689"/>
      <c r="AK134" s="689"/>
      <c r="AL134" s="689"/>
      <c r="AM134" s="689"/>
      <c r="AN134" s="689"/>
      <c r="AO134" s="689"/>
      <c r="AP134" s="689"/>
      <c r="AQ134" s="689"/>
      <c r="AR134" s="689"/>
      <c r="AS134" s="689"/>
      <c r="AT134" s="689"/>
      <c r="AU134" s="37"/>
      <c r="AV134" s="42"/>
    </row>
    <row r="135" spans="1:48" s="94" customFormat="1" ht="21" customHeight="1">
      <c r="A135" s="201"/>
      <c r="B135" s="689"/>
      <c r="C135" s="689"/>
      <c r="D135" s="689"/>
      <c r="E135" s="689"/>
      <c r="F135" s="689"/>
      <c r="G135" s="689"/>
      <c r="H135" s="689"/>
      <c r="I135" s="689"/>
      <c r="J135" s="689"/>
      <c r="K135" s="689"/>
      <c r="L135" s="689"/>
      <c r="M135" s="689"/>
      <c r="N135" s="689"/>
      <c r="O135" s="689"/>
      <c r="P135" s="689"/>
      <c r="Q135" s="689"/>
      <c r="R135" s="689"/>
      <c r="S135" s="689"/>
      <c r="T135" s="689"/>
      <c r="U135" s="689"/>
      <c r="V135" s="689"/>
      <c r="W135" s="689"/>
      <c r="X135" s="689"/>
      <c r="Y135" s="689"/>
      <c r="Z135" s="689"/>
      <c r="AA135" s="689"/>
      <c r="AB135" s="689"/>
      <c r="AC135" s="689"/>
      <c r="AD135" s="689"/>
      <c r="AE135" s="689"/>
      <c r="AF135" s="689"/>
      <c r="AG135" s="689"/>
      <c r="AH135" s="689"/>
      <c r="AI135" s="689"/>
      <c r="AJ135" s="689"/>
      <c r="AK135" s="689"/>
      <c r="AL135" s="689"/>
      <c r="AM135" s="689"/>
      <c r="AN135" s="689"/>
      <c r="AO135" s="689"/>
      <c r="AP135" s="689"/>
      <c r="AQ135" s="689"/>
      <c r="AR135" s="689"/>
      <c r="AS135" s="689"/>
      <c r="AT135" s="689"/>
      <c r="AU135" s="37"/>
      <c r="AV135" s="42"/>
    </row>
    <row r="136" spans="1:48" s="94" customFormat="1" ht="21" customHeight="1">
      <c r="A136" s="200"/>
      <c r="B136" s="689"/>
      <c r="C136" s="689"/>
      <c r="D136" s="689"/>
      <c r="E136" s="689"/>
      <c r="F136" s="689"/>
      <c r="G136" s="689"/>
      <c r="H136" s="689"/>
      <c r="I136" s="689"/>
      <c r="J136" s="689"/>
      <c r="K136" s="689"/>
      <c r="L136" s="689"/>
      <c r="M136" s="689"/>
      <c r="N136" s="689"/>
      <c r="O136" s="689"/>
      <c r="P136" s="689"/>
      <c r="Q136" s="689"/>
      <c r="R136" s="689"/>
      <c r="S136" s="689"/>
      <c r="T136" s="689"/>
      <c r="U136" s="689"/>
      <c r="V136" s="689"/>
      <c r="W136" s="689"/>
      <c r="X136" s="689"/>
      <c r="Y136" s="689"/>
      <c r="Z136" s="689"/>
      <c r="AA136" s="689"/>
      <c r="AB136" s="689"/>
      <c r="AC136" s="689"/>
      <c r="AD136" s="689"/>
      <c r="AE136" s="689"/>
      <c r="AF136" s="689"/>
      <c r="AG136" s="689"/>
      <c r="AH136" s="689"/>
      <c r="AI136" s="689"/>
      <c r="AJ136" s="689"/>
      <c r="AK136" s="689"/>
      <c r="AL136" s="689"/>
      <c r="AM136" s="689"/>
      <c r="AN136" s="689"/>
      <c r="AO136" s="689"/>
      <c r="AP136" s="689"/>
      <c r="AQ136" s="689"/>
      <c r="AR136" s="689"/>
      <c r="AS136" s="689"/>
      <c r="AT136" s="689"/>
      <c r="AU136" s="37"/>
      <c r="AV136" s="42"/>
    </row>
    <row r="137" spans="1:48" s="94" customFormat="1" ht="21" customHeight="1">
      <c r="A137" s="202"/>
      <c r="B137" s="1148" t="s">
        <v>193</v>
      </c>
      <c r="C137" s="1148"/>
      <c r="D137" s="689" t="s">
        <v>589</v>
      </c>
      <c r="E137" s="689"/>
      <c r="F137" s="689"/>
      <c r="G137" s="689"/>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89"/>
      <c r="AD137" s="689"/>
      <c r="AE137" s="689"/>
      <c r="AF137" s="689"/>
      <c r="AG137" s="689"/>
      <c r="AH137" s="689"/>
      <c r="AI137" s="689"/>
      <c r="AJ137" s="689"/>
      <c r="AK137" s="689"/>
      <c r="AL137" s="689"/>
      <c r="AM137" s="689"/>
      <c r="AN137" s="689"/>
      <c r="AO137" s="689"/>
      <c r="AP137" s="689"/>
      <c r="AQ137" s="689"/>
      <c r="AR137" s="689"/>
      <c r="AS137" s="689"/>
      <c r="AT137" s="689"/>
      <c r="AU137" s="37"/>
      <c r="AV137" s="42"/>
    </row>
    <row r="138" spans="1:48" s="94" customFormat="1" ht="21" customHeight="1">
      <c r="A138" s="202"/>
      <c r="B138" s="203"/>
      <c r="C138" s="203"/>
      <c r="D138" s="689"/>
      <c r="E138" s="689"/>
      <c r="F138" s="689"/>
      <c r="G138" s="689"/>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89"/>
      <c r="AI138" s="689"/>
      <c r="AJ138" s="689"/>
      <c r="AK138" s="689"/>
      <c r="AL138" s="689"/>
      <c r="AM138" s="689"/>
      <c r="AN138" s="689"/>
      <c r="AO138" s="689"/>
      <c r="AP138" s="689"/>
      <c r="AQ138" s="689"/>
      <c r="AR138" s="689"/>
      <c r="AS138" s="689"/>
      <c r="AT138" s="689"/>
      <c r="AU138" s="37"/>
      <c r="AV138" s="42"/>
    </row>
    <row r="139" spans="1:48" s="94" customFormat="1" ht="21" customHeight="1">
      <c r="A139" s="202"/>
      <c r="B139" s="1148" t="s">
        <v>290</v>
      </c>
      <c r="C139" s="1148"/>
      <c r="D139" s="862" t="s">
        <v>291</v>
      </c>
      <c r="E139" s="862"/>
      <c r="F139" s="862"/>
      <c r="G139" s="862"/>
      <c r="H139" s="862"/>
      <c r="I139" s="862"/>
      <c r="J139" s="862"/>
      <c r="K139" s="862"/>
      <c r="L139" s="862"/>
      <c r="M139" s="862"/>
      <c r="N139" s="862"/>
      <c r="O139" s="862"/>
      <c r="P139" s="862"/>
      <c r="Q139" s="862"/>
      <c r="R139" s="862"/>
      <c r="S139" s="862"/>
      <c r="T139" s="862"/>
      <c r="U139" s="862"/>
      <c r="V139" s="862"/>
      <c r="W139" s="862"/>
      <c r="X139" s="862"/>
      <c r="Y139" s="862"/>
      <c r="Z139" s="862"/>
      <c r="AA139" s="862"/>
      <c r="AB139" s="862"/>
      <c r="AC139" s="862"/>
      <c r="AD139" s="862"/>
      <c r="AE139" s="862"/>
      <c r="AF139" s="862"/>
      <c r="AG139" s="862"/>
      <c r="AH139" s="862"/>
      <c r="AI139" s="862"/>
      <c r="AJ139" s="862"/>
      <c r="AK139" s="862"/>
      <c r="AL139" s="862"/>
      <c r="AM139" s="862"/>
      <c r="AN139" s="862"/>
      <c r="AO139" s="862"/>
      <c r="AP139" s="862"/>
      <c r="AQ139" s="862"/>
      <c r="AR139" s="862"/>
      <c r="AS139" s="862"/>
      <c r="AT139" s="862"/>
      <c r="AU139" s="28"/>
      <c r="AV139" s="42"/>
    </row>
    <row r="140" spans="1:48" s="94" customFormat="1" ht="21" customHeight="1">
      <c r="A140" s="202"/>
      <c r="B140" s="1148" t="s">
        <v>292</v>
      </c>
      <c r="C140" s="1148"/>
      <c r="D140" s="862" t="s">
        <v>293</v>
      </c>
      <c r="E140" s="862"/>
      <c r="F140" s="862"/>
      <c r="G140" s="862"/>
      <c r="H140" s="862"/>
      <c r="I140" s="862"/>
      <c r="J140" s="862"/>
      <c r="K140" s="862"/>
      <c r="L140" s="862"/>
      <c r="M140" s="862"/>
      <c r="N140" s="862"/>
      <c r="O140" s="862"/>
      <c r="P140" s="862"/>
      <c r="Q140" s="862"/>
      <c r="R140" s="862"/>
      <c r="S140" s="862"/>
      <c r="T140" s="862"/>
      <c r="U140" s="862"/>
      <c r="V140" s="862"/>
      <c r="W140" s="862"/>
      <c r="X140" s="862"/>
      <c r="Y140" s="862"/>
      <c r="Z140" s="862"/>
      <c r="AA140" s="862"/>
      <c r="AB140" s="862"/>
      <c r="AC140" s="862"/>
      <c r="AD140" s="862"/>
      <c r="AE140" s="862"/>
      <c r="AF140" s="862"/>
      <c r="AG140" s="862"/>
      <c r="AH140" s="862"/>
      <c r="AI140" s="862"/>
      <c r="AJ140" s="862"/>
      <c r="AK140" s="862"/>
      <c r="AL140" s="862"/>
      <c r="AM140" s="862"/>
      <c r="AN140" s="862"/>
      <c r="AO140" s="862"/>
      <c r="AP140" s="862"/>
      <c r="AQ140" s="862"/>
      <c r="AR140" s="862"/>
      <c r="AS140" s="862"/>
      <c r="AT140" s="862"/>
      <c r="AU140" s="28"/>
      <c r="AV140" s="42"/>
    </row>
    <row r="141" spans="1:48" s="467" customFormat="1" ht="21" customHeight="1">
      <c r="A141" s="202"/>
      <c r="B141" s="1148" t="s">
        <v>199</v>
      </c>
      <c r="C141" s="1148"/>
      <c r="D141" s="689" t="s">
        <v>294</v>
      </c>
      <c r="E141" s="689"/>
      <c r="F141" s="689"/>
      <c r="G141" s="689"/>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c r="AH141" s="689"/>
      <c r="AI141" s="689"/>
      <c r="AJ141" s="689"/>
      <c r="AK141" s="689"/>
      <c r="AL141" s="689"/>
      <c r="AM141" s="689"/>
      <c r="AN141" s="689"/>
      <c r="AO141" s="689"/>
      <c r="AP141" s="689"/>
      <c r="AQ141" s="689"/>
      <c r="AR141" s="689"/>
      <c r="AS141" s="689"/>
      <c r="AT141" s="689"/>
      <c r="AU141" s="37"/>
      <c r="AV141" s="37"/>
    </row>
    <row r="142" spans="1:48" s="94" customFormat="1" ht="21" customHeight="1">
      <c r="A142" s="202"/>
      <c r="B142" s="42"/>
      <c r="C142" s="42"/>
      <c r="D142" s="689"/>
      <c r="E142" s="689"/>
      <c r="F142" s="689"/>
      <c r="G142" s="689"/>
      <c r="H142" s="689"/>
      <c r="I142" s="689"/>
      <c r="J142" s="689"/>
      <c r="K142" s="689"/>
      <c r="L142" s="689"/>
      <c r="M142" s="689"/>
      <c r="N142" s="689"/>
      <c r="O142" s="689"/>
      <c r="P142" s="689"/>
      <c r="Q142" s="689"/>
      <c r="R142" s="689"/>
      <c r="S142" s="689"/>
      <c r="T142" s="689"/>
      <c r="U142" s="689"/>
      <c r="V142" s="689"/>
      <c r="W142" s="689"/>
      <c r="X142" s="689"/>
      <c r="Y142" s="689"/>
      <c r="Z142" s="689"/>
      <c r="AA142" s="689"/>
      <c r="AB142" s="689"/>
      <c r="AC142" s="689"/>
      <c r="AD142" s="689"/>
      <c r="AE142" s="689"/>
      <c r="AF142" s="689"/>
      <c r="AG142" s="689"/>
      <c r="AH142" s="689"/>
      <c r="AI142" s="689"/>
      <c r="AJ142" s="689"/>
      <c r="AK142" s="689"/>
      <c r="AL142" s="689"/>
      <c r="AM142" s="689"/>
      <c r="AN142" s="689"/>
      <c r="AO142" s="689"/>
      <c r="AP142" s="689"/>
      <c r="AQ142" s="689"/>
      <c r="AR142" s="689"/>
      <c r="AS142" s="689"/>
      <c r="AT142" s="689"/>
      <c r="AU142" s="37"/>
      <c r="AV142" s="37"/>
    </row>
    <row r="143" spans="1:48" s="94" customFormat="1" ht="21" customHeight="1">
      <c r="A143" s="200" t="s">
        <v>160</v>
      </c>
      <c r="B143" s="689" t="s">
        <v>295</v>
      </c>
      <c r="C143" s="689"/>
      <c r="D143" s="689"/>
      <c r="E143" s="689"/>
      <c r="F143" s="689"/>
      <c r="G143" s="689"/>
      <c r="H143" s="689"/>
      <c r="I143" s="689"/>
      <c r="J143" s="689"/>
      <c r="K143" s="689"/>
      <c r="L143" s="689"/>
      <c r="M143" s="689"/>
      <c r="N143" s="689"/>
      <c r="O143" s="689"/>
      <c r="P143" s="689"/>
      <c r="Q143" s="689"/>
      <c r="R143" s="689"/>
      <c r="S143" s="689"/>
      <c r="T143" s="689"/>
      <c r="U143" s="689"/>
      <c r="V143" s="689"/>
      <c r="W143" s="689"/>
      <c r="X143" s="689"/>
      <c r="Y143" s="689"/>
      <c r="Z143" s="689"/>
      <c r="AA143" s="689"/>
      <c r="AB143" s="689"/>
      <c r="AC143" s="689"/>
      <c r="AD143" s="689"/>
      <c r="AE143" s="689"/>
      <c r="AF143" s="689"/>
      <c r="AG143" s="689"/>
      <c r="AH143" s="689"/>
      <c r="AI143" s="689"/>
      <c r="AJ143" s="689"/>
      <c r="AK143" s="689"/>
      <c r="AL143" s="689"/>
      <c r="AM143" s="689"/>
      <c r="AN143" s="689"/>
      <c r="AO143" s="689"/>
      <c r="AP143" s="689"/>
      <c r="AQ143" s="689"/>
      <c r="AR143" s="689"/>
      <c r="AS143" s="689"/>
      <c r="AT143" s="689"/>
      <c r="AU143" s="37"/>
      <c r="AV143" s="42"/>
    </row>
    <row r="144" spans="1:48" s="94" customFormat="1" ht="21" customHeight="1">
      <c r="A144" s="201"/>
      <c r="B144" s="689"/>
      <c r="C144" s="689"/>
      <c r="D144" s="689"/>
      <c r="E144" s="689"/>
      <c r="F144" s="689"/>
      <c r="G144" s="689"/>
      <c r="H144" s="689"/>
      <c r="I144" s="689"/>
      <c r="J144" s="689"/>
      <c r="K144" s="689"/>
      <c r="L144" s="689"/>
      <c r="M144" s="689"/>
      <c r="N144" s="689"/>
      <c r="O144" s="689"/>
      <c r="P144" s="689"/>
      <c r="Q144" s="689"/>
      <c r="R144" s="689"/>
      <c r="S144" s="689"/>
      <c r="T144" s="689"/>
      <c r="U144" s="689"/>
      <c r="V144" s="689"/>
      <c r="W144" s="689"/>
      <c r="X144" s="689"/>
      <c r="Y144" s="689"/>
      <c r="Z144" s="689"/>
      <c r="AA144" s="689"/>
      <c r="AB144" s="689"/>
      <c r="AC144" s="689"/>
      <c r="AD144" s="689"/>
      <c r="AE144" s="689"/>
      <c r="AF144" s="689"/>
      <c r="AG144" s="689"/>
      <c r="AH144" s="689"/>
      <c r="AI144" s="689"/>
      <c r="AJ144" s="689"/>
      <c r="AK144" s="689"/>
      <c r="AL144" s="689"/>
      <c r="AM144" s="689"/>
      <c r="AN144" s="689"/>
      <c r="AO144" s="689"/>
      <c r="AP144" s="689"/>
      <c r="AQ144" s="689"/>
      <c r="AR144" s="689"/>
      <c r="AS144" s="689"/>
      <c r="AT144" s="689"/>
      <c r="AU144" s="37"/>
      <c r="AV144" s="42"/>
    </row>
    <row r="145" spans="1:48" s="94" customFormat="1" ht="21" customHeight="1">
      <c r="A145" s="201"/>
      <c r="B145" s="689"/>
      <c r="C145" s="689"/>
      <c r="D145" s="689"/>
      <c r="E145" s="689"/>
      <c r="F145" s="689"/>
      <c r="G145" s="689"/>
      <c r="H145" s="689"/>
      <c r="I145" s="689"/>
      <c r="J145" s="689"/>
      <c r="K145" s="689"/>
      <c r="L145" s="689"/>
      <c r="M145" s="689"/>
      <c r="N145" s="689"/>
      <c r="O145" s="689"/>
      <c r="P145" s="689"/>
      <c r="Q145" s="689"/>
      <c r="R145" s="689"/>
      <c r="S145" s="689"/>
      <c r="T145" s="689"/>
      <c r="U145" s="689"/>
      <c r="V145" s="689"/>
      <c r="W145" s="689"/>
      <c r="X145" s="689"/>
      <c r="Y145" s="689"/>
      <c r="Z145" s="689"/>
      <c r="AA145" s="689"/>
      <c r="AB145" s="689"/>
      <c r="AC145" s="689"/>
      <c r="AD145" s="689"/>
      <c r="AE145" s="689"/>
      <c r="AF145" s="689"/>
      <c r="AG145" s="689"/>
      <c r="AH145" s="689"/>
      <c r="AI145" s="689"/>
      <c r="AJ145" s="689"/>
      <c r="AK145" s="689"/>
      <c r="AL145" s="689"/>
      <c r="AM145" s="689"/>
      <c r="AN145" s="689"/>
      <c r="AO145" s="689"/>
      <c r="AP145" s="689"/>
      <c r="AQ145" s="689"/>
      <c r="AR145" s="689"/>
      <c r="AS145" s="689"/>
      <c r="AT145" s="689"/>
      <c r="AU145" s="37"/>
      <c r="AV145" s="42"/>
    </row>
    <row r="146" spans="1:48" s="94" customFormat="1" ht="21" customHeight="1">
      <c r="A146" s="201"/>
      <c r="B146" s="689"/>
      <c r="C146" s="689"/>
      <c r="D146" s="689"/>
      <c r="E146" s="689"/>
      <c r="F146" s="689"/>
      <c r="G146" s="689"/>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689"/>
      <c r="AL146" s="689"/>
      <c r="AM146" s="689"/>
      <c r="AN146" s="689"/>
      <c r="AO146" s="689"/>
      <c r="AP146" s="689"/>
      <c r="AQ146" s="689"/>
      <c r="AR146" s="689"/>
      <c r="AS146" s="689"/>
      <c r="AT146" s="689"/>
      <c r="AU146" s="37"/>
      <c r="AV146" s="42"/>
    </row>
    <row r="147" spans="1:48" s="94" customFormat="1" ht="21" customHeight="1">
      <c r="A147" s="200" t="s">
        <v>162</v>
      </c>
      <c r="B147" s="689" t="s">
        <v>296</v>
      </c>
      <c r="C147" s="689"/>
      <c r="D147" s="689"/>
      <c r="E147" s="689"/>
      <c r="F147" s="689"/>
      <c r="G147" s="689"/>
      <c r="H147" s="689"/>
      <c r="I147" s="689"/>
      <c r="J147" s="689"/>
      <c r="K147" s="689"/>
      <c r="L147" s="689"/>
      <c r="M147" s="689"/>
      <c r="N147" s="689"/>
      <c r="O147" s="689"/>
      <c r="P147" s="689"/>
      <c r="Q147" s="689"/>
      <c r="R147" s="689"/>
      <c r="S147" s="689"/>
      <c r="T147" s="689"/>
      <c r="U147" s="689"/>
      <c r="V147" s="689"/>
      <c r="W147" s="689"/>
      <c r="X147" s="689"/>
      <c r="Y147" s="689"/>
      <c r="Z147" s="689"/>
      <c r="AA147" s="689"/>
      <c r="AB147" s="689"/>
      <c r="AC147" s="689"/>
      <c r="AD147" s="689"/>
      <c r="AE147" s="689"/>
      <c r="AF147" s="689"/>
      <c r="AG147" s="689"/>
      <c r="AH147" s="689"/>
      <c r="AI147" s="689"/>
      <c r="AJ147" s="689"/>
      <c r="AK147" s="689"/>
      <c r="AL147" s="689"/>
      <c r="AM147" s="689"/>
      <c r="AN147" s="689"/>
      <c r="AO147" s="689"/>
      <c r="AP147" s="689"/>
      <c r="AQ147" s="689"/>
      <c r="AR147" s="689"/>
      <c r="AS147" s="689"/>
      <c r="AT147" s="689"/>
      <c r="AU147" s="37"/>
      <c r="AV147" s="42"/>
    </row>
    <row r="148" spans="1:48" s="94" customFormat="1" ht="21" customHeight="1">
      <c r="A148" s="201"/>
      <c r="B148" s="689"/>
      <c r="C148" s="689"/>
      <c r="D148" s="689"/>
      <c r="E148" s="689"/>
      <c r="F148" s="689"/>
      <c r="G148" s="689"/>
      <c r="H148" s="689"/>
      <c r="I148" s="689"/>
      <c r="J148" s="689"/>
      <c r="K148" s="689"/>
      <c r="L148" s="689"/>
      <c r="M148" s="689"/>
      <c r="N148" s="689"/>
      <c r="O148" s="689"/>
      <c r="P148" s="689"/>
      <c r="Q148" s="689"/>
      <c r="R148" s="689"/>
      <c r="S148" s="689"/>
      <c r="T148" s="689"/>
      <c r="U148" s="689"/>
      <c r="V148" s="689"/>
      <c r="W148" s="689"/>
      <c r="X148" s="689"/>
      <c r="Y148" s="689"/>
      <c r="Z148" s="689"/>
      <c r="AA148" s="689"/>
      <c r="AB148" s="689"/>
      <c r="AC148" s="689"/>
      <c r="AD148" s="689"/>
      <c r="AE148" s="689"/>
      <c r="AF148" s="689"/>
      <c r="AG148" s="689"/>
      <c r="AH148" s="689"/>
      <c r="AI148" s="689"/>
      <c r="AJ148" s="689"/>
      <c r="AK148" s="689"/>
      <c r="AL148" s="689"/>
      <c r="AM148" s="689"/>
      <c r="AN148" s="689"/>
      <c r="AO148" s="689"/>
      <c r="AP148" s="689"/>
      <c r="AQ148" s="689"/>
      <c r="AR148" s="689"/>
      <c r="AS148" s="689"/>
      <c r="AT148" s="689"/>
      <c r="AU148" s="37"/>
      <c r="AV148" s="42"/>
    </row>
    <row r="149" spans="1:48" s="94" customFormat="1" ht="21" customHeight="1">
      <c r="A149" s="200" t="s">
        <v>165</v>
      </c>
      <c r="B149" s="689" t="s">
        <v>297</v>
      </c>
      <c r="C149" s="689"/>
      <c r="D149" s="689"/>
      <c r="E149" s="689"/>
      <c r="F149" s="689"/>
      <c r="G149" s="689"/>
      <c r="H149" s="689"/>
      <c r="I149" s="689"/>
      <c r="J149" s="689"/>
      <c r="K149" s="689"/>
      <c r="L149" s="689"/>
      <c r="M149" s="689"/>
      <c r="N149" s="689"/>
      <c r="O149" s="689"/>
      <c r="P149" s="689"/>
      <c r="Q149" s="689"/>
      <c r="R149" s="689"/>
      <c r="S149" s="689"/>
      <c r="T149" s="689"/>
      <c r="U149" s="689"/>
      <c r="V149" s="689"/>
      <c r="W149" s="689"/>
      <c r="X149" s="689"/>
      <c r="Y149" s="689"/>
      <c r="Z149" s="689"/>
      <c r="AA149" s="689"/>
      <c r="AB149" s="689"/>
      <c r="AC149" s="689"/>
      <c r="AD149" s="689"/>
      <c r="AE149" s="689"/>
      <c r="AF149" s="689"/>
      <c r="AG149" s="689"/>
      <c r="AH149" s="689"/>
      <c r="AI149" s="689"/>
      <c r="AJ149" s="689"/>
      <c r="AK149" s="689"/>
      <c r="AL149" s="689"/>
      <c r="AM149" s="689"/>
      <c r="AN149" s="689"/>
      <c r="AO149" s="689"/>
      <c r="AP149" s="689"/>
      <c r="AQ149" s="689"/>
      <c r="AR149" s="689"/>
      <c r="AS149" s="689"/>
      <c r="AT149" s="689"/>
      <c r="AU149" s="37"/>
      <c r="AV149" s="42"/>
    </row>
    <row r="150" spans="1:48" s="94" customFormat="1" ht="21" customHeight="1">
      <c r="A150" s="200"/>
      <c r="B150" s="689"/>
      <c r="C150" s="689"/>
      <c r="D150" s="689"/>
      <c r="E150" s="689"/>
      <c r="F150" s="689"/>
      <c r="G150" s="689"/>
      <c r="H150" s="689"/>
      <c r="I150" s="689"/>
      <c r="J150" s="689"/>
      <c r="K150" s="689"/>
      <c r="L150" s="689"/>
      <c r="M150" s="689"/>
      <c r="N150" s="689"/>
      <c r="O150" s="689"/>
      <c r="P150" s="689"/>
      <c r="Q150" s="689"/>
      <c r="R150" s="689"/>
      <c r="S150" s="689"/>
      <c r="T150" s="689"/>
      <c r="U150" s="689"/>
      <c r="V150" s="689"/>
      <c r="W150" s="689"/>
      <c r="X150" s="689"/>
      <c r="Y150" s="689"/>
      <c r="Z150" s="689"/>
      <c r="AA150" s="689"/>
      <c r="AB150" s="689"/>
      <c r="AC150" s="689"/>
      <c r="AD150" s="689"/>
      <c r="AE150" s="689"/>
      <c r="AF150" s="689"/>
      <c r="AG150" s="689"/>
      <c r="AH150" s="689"/>
      <c r="AI150" s="689"/>
      <c r="AJ150" s="689"/>
      <c r="AK150" s="689"/>
      <c r="AL150" s="689"/>
      <c r="AM150" s="689"/>
      <c r="AN150" s="689"/>
      <c r="AO150" s="689"/>
      <c r="AP150" s="689"/>
      <c r="AQ150" s="689"/>
      <c r="AR150" s="689"/>
      <c r="AS150" s="689"/>
      <c r="AT150" s="689"/>
      <c r="AU150" s="37"/>
      <c r="AV150" s="42"/>
    </row>
    <row r="151" spans="1:48" s="94" customFormat="1" ht="21" customHeight="1">
      <c r="A151" s="200" t="s">
        <v>76</v>
      </c>
      <c r="B151" s="689" t="s">
        <v>298</v>
      </c>
      <c r="C151" s="689"/>
      <c r="D151" s="689"/>
      <c r="E151" s="689"/>
      <c r="F151" s="689"/>
      <c r="G151" s="689"/>
      <c r="H151" s="689"/>
      <c r="I151" s="689"/>
      <c r="J151" s="689"/>
      <c r="K151" s="689"/>
      <c r="L151" s="689"/>
      <c r="M151" s="689"/>
      <c r="N151" s="689"/>
      <c r="O151" s="689"/>
      <c r="P151" s="689"/>
      <c r="Q151" s="689"/>
      <c r="R151" s="689"/>
      <c r="S151" s="689"/>
      <c r="T151" s="689"/>
      <c r="U151" s="689"/>
      <c r="V151" s="689"/>
      <c r="W151" s="689"/>
      <c r="X151" s="689"/>
      <c r="Y151" s="689"/>
      <c r="Z151" s="689"/>
      <c r="AA151" s="689"/>
      <c r="AB151" s="689"/>
      <c r="AC151" s="689"/>
      <c r="AD151" s="689"/>
      <c r="AE151" s="689"/>
      <c r="AF151" s="689"/>
      <c r="AG151" s="689"/>
      <c r="AH151" s="689"/>
      <c r="AI151" s="689"/>
      <c r="AJ151" s="689"/>
      <c r="AK151" s="689"/>
      <c r="AL151" s="689"/>
      <c r="AM151" s="689"/>
      <c r="AN151" s="689"/>
      <c r="AO151" s="689"/>
      <c r="AP151" s="689"/>
      <c r="AQ151" s="689"/>
      <c r="AR151" s="689"/>
      <c r="AS151" s="689"/>
      <c r="AT151" s="689"/>
      <c r="AU151" s="37"/>
      <c r="AV151" s="42"/>
    </row>
    <row r="152" spans="1:48" s="94" customFormat="1" ht="21" customHeight="1">
      <c r="A152" s="200" t="s">
        <v>78</v>
      </c>
      <c r="B152" s="689" t="s">
        <v>299</v>
      </c>
      <c r="C152" s="689"/>
      <c r="D152" s="689"/>
      <c r="E152" s="689"/>
      <c r="F152" s="689"/>
      <c r="G152" s="689"/>
      <c r="H152" s="689"/>
      <c r="I152" s="689"/>
      <c r="J152" s="689"/>
      <c r="K152" s="689"/>
      <c r="L152" s="689"/>
      <c r="M152" s="689"/>
      <c r="N152" s="689"/>
      <c r="O152" s="689"/>
      <c r="P152" s="689"/>
      <c r="Q152" s="689"/>
      <c r="R152" s="689"/>
      <c r="S152" s="689"/>
      <c r="T152" s="689"/>
      <c r="U152" s="689"/>
      <c r="V152" s="689"/>
      <c r="W152" s="689"/>
      <c r="X152" s="689"/>
      <c r="Y152" s="689"/>
      <c r="Z152" s="689"/>
      <c r="AA152" s="689"/>
      <c r="AB152" s="689"/>
      <c r="AC152" s="689"/>
      <c r="AD152" s="689"/>
      <c r="AE152" s="689"/>
      <c r="AF152" s="689"/>
      <c r="AG152" s="689"/>
      <c r="AH152" s="689"/>
      <c r="AI152" s="689"/>
      <c r="AJ152" s="689"/>
      <c r="AK152" s="689"/>
      <c r="AL152" s="689"/>
      <c r="AM152" s="689"/>
      <c r="AN152" s="689"/>
      <c r="AO152" s="689"/>
      <c r="AP152" s="689"/>
      <c r="AQ152" s="689"/>
      <c r="AR152" s="689"/>
      <c r="AS152" s="689"/>
      <c r="AT152" s="689"/>
      <c r="AU152" s="37"/>
      <c r="AV152" s="42"/>
    </row>
    <row r="153" spans="1:48" s="94" customFormat="1" ht="21" customHeight="1">
      <c r="A153" s="200"/>
      <c r="B153" s="689"/>
      <c r="C153" s="689"/>
      <c r="D153" s="689"/>
      <c r="E153" s="689"/>
      <c r="F153" s="689"/>
      <c r="G153" s="689"/>
      <c r="H153" s="689"/>
      <c r="I153" s="689"/>
      <c r="J153" s="689"/>
      <c r="K153" s="689"/>
      <c r="L153" s="689"/>
      <c r="M153" s="689"/>
      <c r="N153" s="689"/>
      <c r="O153" s="689"/>
      <c r="P153" s="689"/>
      <c r="Q153" s="689"/>
      <c r="R153" s="689"/>
      <c r="S153" s="689"/>
      <c r="T153" s="689"/>
      <c r="U153" s="689"/>
      <c r="V153" s="689"/>
      <c r="W153" s="689"/>
      <c r="X153" s="689"/>
      <c r="Y153" s="689"/>
      <c r="Z153" s="689"/>
      <c r="AA153" s="689"/>
      <c r="AB153" s="689"/>
      <c r="AC153" s="689"/>
      <c r="AD153" s="689"/>
      <c r="AE153" s="689"/>
      <c r="AF153" s="689"/>
      <c r="AG153" s="689"/>
      <c r="AH153" s="689"/>
      <c r="AI153" s="689"/>
      <c r="AJ153" s="689"/>
      <c r="AK153" s="689"/>
      <c r="AL153" s="689"/>
      <c r="AM153" s="689"/>
      <c r="AN153" s="689"/>
      <c r="AO153" s="689"/>
      <c r="AP153" s="689"/>
      <c r="AQ153" s="689"/>
      <c r="AR153" s="689"/>
      <c r="AS153" s="689"/>
      <c r="AT153" s="689"/>
      <c r="AU153" s="37"/>
      <c r="AV153" s="42"/>
    </row>
    <row r="154" spans="1:48" s="94" customFormat="1" ht="21" customHeight="1">
      <c r="A154" s="200" t="s">
        <v>300</v>
      </c>
      <c r="B154" s="689" t="s">
        <v>590</v>
      </c>
      <c r="C154" s="689"/>
      <c r="D154" s="689"/>
      <c r="E154" s="689"/>
      <c r="F154" s="689"/>
      <c r="G154" s="689"/>
      <c r="H154" s="689"/>
      <c r="I154" s="689"/>
      <c r="J154" s="689"/>
      <c r="K154" s="689"/>
      <c r="L154" s="689"/>
      <c r="M154" s="689"/>
      <c r="N154" s="689"/>
      <c r="O154" s="689"/>
      <c r="P154" s="689"/>
      <c r="Q154" s="689"/>
      <c r="R154" s="689"/>
      <c r="S154" s="689"/>
      <c r="T154" s="689"/>
      <c r="U154" s="689"/>
      <c r="V154" s="689"/>
      <c r="W154" s="689"/>
      <c r="X154" s="689"/>
      <c r="Y154" s="689"/>
      <c r="Z154" s="689"/>
      <c r="AA154" s="689"/>
      <c r="AB154" s="689"/>
      <c r="AC154" s="689"/>
      <c r="AD154" s="689"/>
      <c r="AE154" s="689"/>
      <c r="AF154" s="689"/>
      <c r="AG154" s="689"/>
      <c r="AH154" s="689"/>
      <c r="AI154" s="689"/>
      <c r="AJ154" s="689"/>
      <c r="AK154" s="689"/>
      <c r="AL154" s="689"/>
      <c r="AM154" s="689"/>
      <c r="AN154" s="689"/>
      <c r="AO154" s="689"/>
      <c r="AP154" s="689"/>
      <c r="AQ154" s="689"/>
      <c r="AR154" s="689"/>
      <c r="AS154" s="689"/>
      <c r="AT154" s="689"/>
      <c r="AU154" s="37"/>
      <c r="AV154" s="42"/>
    </row>
    <row r="155" spans="1:48" s="94" customFormat="1" ht="21" customHeight="1">
      <c r="A155" s="200"/>
      <c r="B155" s="689"/>
      <c r="C155" s="689"/>
      <c r="D155" s="689"/>
      <c r="E155" s="689"/>
      <c r="F155" s="689"/>
      <c r="G155" s="689"/>
      <c r="H155" s="689"/>
      <c r="I155" s="689"/>
      <c r="J155" s="689"/>
      <c r="K155" s="689"/>
      <c r="L155" s="689"/>
      <c r="M155" s="689"/>
      <c r="N155" s="689"/>
      <c r="O155" s="689"/>
      <c r="P155" s="689"/>
      <c r="Q155" s="689"/>
      <c r="R155" s="689"/>
      <c r="S155" s="689"/>
      <c r="T155" s="689"/>
      <c r="U155" s="689"/>
      <c r="V155" s="689"/>
      <c r="W155" s="689"/>
      <c r="X155" s="689"/>
      <c r="Y155" s="689"/>
      <c r="Z155" s="689"/>
      <c r="AA155" s="689"/>
      <c r="AB155" s="689"/>
      <c r="AC155" s="689"/>
      <c r="AD155" s="689"/>
      <c r="AE155" s="689"/>
      <c r="AF155" s="689"/>
      <c r="AG155" s="689"/>
      <c r="AH155" s="689"/>
      <c r="AI155" s="689"/>
      <c r="AJ155" s="689"/>
      <c r="AK155" s="689"/>
      <c r="AL155" s="689"/>
      <c r="AM155" s="689"/>
      <c r="AN155" s="689"/>
      <c r="AO155" s="689"/>
      <c r="AP155" s="689"/>
      <c r="AQ155" s="689"/>
      <c r="AR155" s="689"/>
      <c r="AS155" s="689"/>
      <c r="AT155" s="689"/>
      <c r="AU155" s="37"/>
      <c r="AV155" s="42"/>
    </row>
    <row r="156" spans="1:48" s="94" customFormat="1" ht="21" customHeight="1">
      <c r="A156" s="200"/>
      <c r="B156" s="689"/>
      <c r="C156" s="689"/>
      <c r="D156" s="689"/>
      <c r="E156" s="689"/>
      <c r="F156" s="689"/>
      <c r="G156" s="689"/>
      <c r="H156" s="689"/>
      <c r="I156" s="689"/>
      <c r="J156" s="689"/>
      <c r="K156" s="689"/>
      <c r="L156" s="689"/>
      <c r="M156" s="689"/>
      <c r="N156" s="689"/>
      <c r="O156" s="689"/>
      <c r="P156" s="689"/>
      <c r="Q156" s="689"/>
      <c r="R156" s="689"/>
      <c r="S156" s="689"/>
      <c r="T156" s="689"/>
      <c r="U156" s="689"/>
      <c r="V156" s="689"/>
      <c r="W156" s="689"/>
      <c r="X156" s="689"/>
      <c r="Y156" s="689"/>
      <c r="Z156" s="689"/>
      <c r="AA156" s="689"/>
      <c r="AB156" s="689"/>
      <c r="AC156" s="689"/>
      <c r="AD156" s="689"/>
      <c r="AE156" s="689"/>
      <c r="AF156" s="689"/>
      <c r="AG156" s="689"/>
      <c r="AH156" s="689"/>
      <c r="AI156" s="689"/>
      <c r="AJ156" s="689"/>
      <c r="AK156" s="689"/>
      <c r="AL156" s="689"/>
      <c r="AM156" s="689"/>
      <c r="AN156" s="689"/>
      <c r="AO156" s="689"/>
      <c r="AP156" s="689"/>
      <c r="AQ156" s="689"/>
      <c r="AR156" s="689"/>
      <c r="AS156" s="689"/>
      <c r="AT156" s="689"/>
      <c r="AU156" s="37"/>
      <c r="AV156" s="42"/>
    </row>
    <row r="157" spans="1:48" s="94" customFormat="1" ht="21" customHeight="1">
      <c r="A157" s="200"/>
      <c r="B157" s="689"/>
      <c r="C157" s="689"/>
      <c r="D157" s="689"/>
      <c r="E157" s="689"/>
      <c r="F157" s="689"/>
      <c r="G157" s="689"/>
      <c r="H157" s="689"/>
      <c r="I157" s="689"/>
      <c r="J157" s="689"/>
      <c r="K157" s="689"/>
      <c r="L157" s="689"/>
      <c r="M157" s="689"/>
      <c r="N157" s="689"/>
      <c r="O157" s="689"/>
      <c r="P157" s="689"/>
      <c r="Q157" s="689"/>
      <c r="R157" s="689"/>
      <c r="S157" s="689"/>
      <c r="T157" s="689"/>
      <c r="U157" s="689"/>
      <c r="V157" s="689"/>
      <c r="W157" s="689"/>
      <c r="X157" s="689"/>
      <c r="Y157" s="689"/>
      <c r="Z157" s="689"/>
      <c r="AA157" s="689"/>
      <c r="AB157" s="689"/>
      <c r="AC157" s="689"/>
      <c r="AD157" s="689"/>
      <c r="AE157" s="689"/>
      <c r="AF157" s="689"/>
      <c r="AG157" s="689"/>
      <c r="AH157" s="689"/>
      <c r="AI157" s="689"/>
      <c r="AJ157" s="689"/>
      <c r="AK157" s="689"/>
      <c r="AL157" s="689"/>
      <c r="AM157" s="689"/>
      <c r="AN157" s="689"/>
      <c r="AO157" s="689"/>
      <c r="AP157" s="689"/>
      <c r="AQ157" s="689"/>
      <c r="AR157" s="689"/>
      <c r="AS157" s="689"/>
      <c r="AT157" s="689"/>
      <c r="AU157" s="37"/>
      <c r="AV157" s="42"/>
    </row>
    <row r="158" spans="1:48" s="94" customFormat="1" ht="21" customHeight="1">
      <c r="A158" s="200"/>
      <c r="B158" s="689"/>
      <c r="C158" s="689"/>
      <c r="D158" s="689"/>
      <c r="E158" s="689"/>
      <c r="F158" s="689"/>
      <c r="G158" s="689"/>
      <c r="H158" s="689"/>
      <c r="I158" s="689"/>
      <c r="J158" s="689"/>
      <c r="K158" s="689"/>
      <c r="L158" s="689"/>
      <c r="M158" s="689"/>
      <c r="N158" s="689"/>
      <c r="O158" s="689"/>
      <c r="P158" s="689"/>
      <c r="Q158" s="689"/>
      <c r="R158" s="689"/>
      <c r="S158" s="689"/>
      <c r="T158" s="689"/>
      <c r="U158" s="689"/>
      <c r="V158" s="689"/>
      <c r="W158" s="689"/>
      <c r="X158" s="689"/>
      <c r="Y158" s="689"/>
      <c r="Z158" s="689"/>
      <c r="AA158" s="689"/>
      <c r="AB158" s="689"/>
      <c r="AC158" s="689"/>
      <c r="AD158" s="689"/>
      <c r="AE158" s="689"/>
      <c r="AF158" s="689"/>
      <c r="AG158" s="689"/>
      <c r="AH158" s="689"/>
      <c r="AI158" s="689"/>
      <c r="AJ158" s="689"/>
      <c r="AK158" s="689"/>
      <c r="AL158" s="689"/>
      <c r="AM158" s="689"/>
      <c r="AN158" s="689"/>
      <c r="AO158" s="689"/>
      <c r="AP158" s="689"/>
      <c r="AQ158" s="689"/>
      <c r="AR158" s="689"/>
      <c r="AS158" s="689"/>
      <c r="AT158" s="689"/>
      <c r="AU158" s="37"/>
      <c r="AV158" s="42"/>
    </row>
    <row r="159" spans="1:48" s="94" customFormat="1" ht="4.9000000000000004" customHeight="1">
      <c r="A159" s="200"/>
      <c r="B159" s="689"/>
      <c r="C159" s="689"/>
      <c r="D159" s="689"/>
      <c r="E159" s="689"/>
      <c r="F159" s="689"/>
      <c r="G159" s="689"/>
      <c r="H159" s="689"/>
      <c r="I159" s="689"/>
      <c r="J159" s="689"/>
      <c r="K159" s="689"/>
      <c r="L159" s="689"/>
      <c r="M159" s="689"/>
      <c r="N159" s="689"/>
      <c r="O159" s="689"/>
      <c r="P159" s="689"/>
      <c r="Q159" s="689"/>
      <c r="R159" s="689"/>
      <c r="S159" s="689"/>
      <c r="T159" s="689"/>
      <c r="U159" s="689"/>
      <c r="V159" s="689"/>
      <c r="W159" s="689"/>
      <c r="X159" s="689"/>
      <c r="Y159" s="689"/>
      <c r="Z159" s="689"/>
      <c r="AA159" s="689"/>
      <c r="AB159" s="689"/>
      <c r="AC159" s="689"/>
      <c r="AD159" s="689"/>
      <c r="AE159" s="689"/>
      <c r="AF159" s="689"/>
      <c r="AG159" s="689"/>
      <c r="AH159" s="689"/>
      <c r="AI159" s="689"/>
      <c r="AJ159" s="689"/>
      <c r="AK159" s="689"/>
      <c r="AL159" s="689"/>
      <c r="AM159" s="689"/>
      <c r="AN159" s="689"/>
      <c r="AO159" s="689"/>
      <c r="AP159" s="689"/>
      <c r="AQ159" s="689"/>
      <c r="AR159" s="689"/>
      <c r="AS159" s="689"/>
      <c r="AT159" s="689"/>
      <c r="AU159" s="37"/>
      <c r="AV159" s="42"/>
    </row>
    <row r="160" spans="1:48" s="94" customFormat="1" ht="21" customHeight="1">
      <c r="A160" s="204" t="s">
        <v>205</v>
      </c>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row>
    <row r="161" spans="1:48" s="94" customFormat="1" ht="12" customHeight="1">
      <c r="A161" s="204"/>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17"/>
    </row>
    <row r="162" spans="1:48" s="94" customFormat="1" ht="21" customHeight="1">
      <c r="A162" s="202" t="s">
        <v>148</v>
      </c>
      <c r="B162" s="689" t="s">
        <v>301</v>
      </c>
      <c r="C162" s="689"/>
      <c r="D162" s="689"/>
      <c r="E162" s="689"/>
      <c r="F162" s="689"/>
      <c r="G162" s="689"/>
      <c r="H162" s="689"/>
      <c r="I162" s="689"/>
      <c r="J162" s="689"/>
      <c r="K162" s="689"/>
      <c r="L162" s="689"/>
      <c r="M162" s="689"/>
      <c r="N162" s="689"/>
      <c r="O162" s="689"/>
      <c r="P162" s="689"/>
      <c r="Q162" s="689"/>
      <c r="R162" s="689"/>
      <c r="S162" s="689"/>
      <c r="T162" s="689"/>
      <c r="U162" s="689"/>
      <c r="V162" s="689"/>
      <c r="W162" s="689"/>
      <c r="X162" s="689"/>
      <c r="Y162" s="689"/>
      <c r="Z162" s="689"/>
      <c r="AA162" s="689"/>
      <c r="AB162" s="689"/>
      <c r="AC162" s="689"/>
      <c r="AD162" s="689"/>
      <c r="AE162" s="689"/>
      <c r="AF162" s="689"/>
      <c r="AG162" s="689"/>
      <c r="AH162" s="689"/>
      <c r="AI162" s="689"/>
      <c r="AJ162" s="689"/>
      <c r="AK162" s="689"/>
      <c r="AL162" s="689"/>
      <c r="AM162" s="689"/>
      <c r="AN162" s="689"/>
      <c r="AO162" s="689"/>
      <c r="AP162" s="689"/>
      <c r="AQ162" s="689"/>
      <c r="AR162" s="689"/>
      <c r="AS162" s="689"/>
      <c r="AT162" s="689"/>
      <c r="AU162" s="37"/>
      <c r="AV162" s="42"/>
    </row>
    <row r="163" spans="1:48" s="94" customFormat="1" ht="21" customHeight="1">
      <c r="A163" s="202"/>
      <c r="B163" s="689"/>
      <c r="C163" s="689"/>
      <c r="D163" s="689"/>
      <c r="E163" s="689"/>
      <c r="F163" s="689"/>
      <c r="G163" s="689"/>
      <c r="H163" s="689"/>
      <c r="I163" s="689"/>
      <c r="J163" s="689"/>
      <c r="K163" s="689"/>
      <c r="L163" s="689"/>
      <c r="M163" s="689"/>
      <c r="N163" s="689"/>
      <c r="O163" s="689"/>
      <c r="P163" s="689"/>
      <c r="Q163" s="689"/>
      <c r="R163" s="689"/>
      <c r="S163" s="689"/>
      <c r="T163" s="689"/>
      <c r="U163" s="689"/>
      <c r="V163" s="689"/>
      <c r="W163" s="689"/>
      <c r="X163" s="689"/>
      <c r="Y163" s="689"/>
      <c r="Z163" s="689"/>
      <c r="AA163" s="689"/>
      <c r="AB163" s="689"/>
      <c r="AC163" s="689"/>
      <c r="AD163" s="689"/>
      <c r="AE163" s="689"/>
      <c r="AF163" s="689"/>
      <c r="AG163" s="689"/>
      <c r="AH163" s="689"/>
      <c r="AI163" s="689"/>
      <c r="AJ163" s="689"/>
      <c r="AK163" s="689"/>
      <c r="AL163" s="689"/>
      <c r="AM163" s="689"/>
      <c r="AN163" s="689"/>
      <c r="AO163" s="689"/>
      <c r="AP163" s="689"/>
      <c r="AQ163" s="689"/>
      <c r="AR163" s="689"/>
      <c r="AS163" s="689"/>
      <c r="AT163" s="689"/>
      <c r="AU163" s="37"/>
      <c r="AV163" s="42"/>
    </row>
    <row r="164" spans="1:48" s="94" customFormat="1" ht="21" customHeight="1">
      <c r="A164" s="202" t="s">
        <v>150</v>
      </c>
      <c r="B164" s="689" t="s">
        <v>302</v>
      </c>
      <c r="C164" s="689"/>
      <c r="D164" s="689"/>
      <c r="E164" s="689"/>
      <c r="F164" s="689"/>
      <c r="G164" s="689"/>
      <c r="H164" s="689"/>
      <c r="I164" s="689"/>
      <c r="J164" s="689"/>
      <c r="K164" s="689"/>
      <c r="L164" s="689"/>
      <c r="M164" s="689"/>
      <c r="N164" s="689"/>
      <c r="O164" s="689"/>
      <c r="P164" s="689"/>
      <c r="Q164" s="689"/>
      <c r="R164" s="689"/>
      <c r="S164" s="689"/>
      <c r="T164" s="689"/>
      <c r="U164" s="689"/>
      <c r="V164" s="689"/>
      <c r="W164" s="689"/>
      <c r="X164" s="689"/>
      <c r="Y164" s="689"/>
      <c r="Z164" s="689"/>
      <c r="AA164" s="689"/>
      <c r="AB164" s="689"/>
      <c r="AC164" s="689"/>
      <c r="AD164" s="689"/>
      <c r="AE164" s="689"/>
      <c r="AF164" s="689"/>
      <c r="AG164" s="689"/>
      <c r="AH164" s="689"/>
      <c r="AI164" s="689"/>
      <c r="AJ164" s="689"/>
      <c r="AK164" s="689"/>
      <c r="AL164" s="689"/>
      <c r="AM164" s="689"/>
      <c r="AN164" s="689"/>
      <c r="AO164" s="689"/>
      <c r="AP164" s="689"/>
      <c r="AQ164" s="689"/>
      <c r="AR164" s="689"/>
      <c r="AS164" s="689"/>
      <c r="AT164" s="689"/>
      <c r="AU164" s="37"/>
      <c r="AV164" s="42"/>
    </row>
    <row r="165" spans="1:48" s="94" customFormat="1" ht="21" customHeight="1">
      <c r="A165" s="202" t="s">
        <v>151</v>
      </c>
      <c r="B165" s="689" t="s">
        <v>303</v>
      </c>
      <c r="C165" s="689"/>
      <c r="D165" s="689"/>
      <c r="E165" s="689"/>
      <c r="F165" s="689"/>
      <c r="G165" s="689"/>
      <c r="H165" s="689"/>
      <c r="I165" s="689"/>
      <c r="J165" s="689"/>
      <c r="K165" s="689"/>
      <c r="L165" s="689"/>
      <c r="M165" s="689"/>
      <c r="N165" s="689"/>
      <c r="O165" s="689"/>
      <c r="P165" s="689"/>
      <c r="Q165" s="689"/>
      <c r="R165" s="689"/>
      <c r="S165" s="689"/>
      <c r="T165" s="689"/>
      <c r="U165" s="689"/>
      <c r="V165" s="689"/>
      <c r="W165" s="689"/>
      <c r="X165" s="689"/>
      <c r="Y165" s="689"/>
      <c r="Z165" s="689"/>
      <c r="AA165" s="689"/>
      <c r="AB165" s="689"/>
      <c r="AC165" s="689"/>
      <c r="AD165" s="689"/>
      <c r="AE165" s="689"/>
      <c r="AF165" s="689"/>
      <c r="AG165" s="689"/>
      <c r="AH165" s="689"/>
      <c r="AI165" s="689"/>
      <c r="AJ165" s="689"/>
      <c r="AK165" s="689"/>
      <c r="AL165" s="689"/>
      <c r="AM165" s="689"/>
      <c r="AN165" s="689"/>
      <c r="AO165" s="689"/>
      <c r="AP165" s="689"/>
      <c r="AQ165" s="689"/>
      <c r="AR165" s="689"/>
      <c r="AS165" s="689"/>
      <c r="AT165" s="689"/>
      <c r="AU165" s="37"/>
      <c r="AV165" s="42"/>
    </row>
    <row r="166" spans="1:48" s="94" customFormat="1" ht="21" customHeight="1">
      <c r="A166" s="202" t="s">
        <v>153</v>
      </c>
      <c r="B166" s="862" t="s">
        <v>304</v>
      </c>
      <c r="C166" s="862"/>
      <c r="D166" s="862"/>
      <c r="E166" s="862"/>
      <c r="F166" s="862"/>
      <c r="G166" s="862"/>
      <c r="H166" s="862"/>
      <c r="I166" s="862"/>
      <c r="J166" s="862"/>
      <c r="K166" s="862"/>
      <c r="L166" s="862"/>
      <c r="M166" s="862"/>
      <c r="N166" s="862"/>
      <c r="O166" s="862"/>
      <c r="P166" s="862"/>
      <c r="Q166" s="862"/>
      <c r="R166" s="862"/>
      <c r="S166" s="862"/>
      <c r="T166" s="862"/>
      <c r="U166" s="862"/>
      <c r="V166" s="862"/>
      <c r="W166" s="862"/>
      <c r="X166" s="862"/>
      <c r="Y166" s="862"/>
      <c r="Z166" s="862"/>
      <c r="AA166" s="862"/>
      <c r="AB166" s="862"/>
      <c r="AC166" s="862"/>
      <c r="AD166" s="862"/>
      <c r="AE166" s="862"/>
      <c r="AF166" s="862"/>
      <c r="AG166" s="862"/>
      <c r="AH166" s="862"/>
      <c r="AI166" s="862"/>
      <c r="AJ166" s="862"/>
      <c r="AK166" s="862"/>
      <c r="AL166" s="862"/>
      <c r="AM166" s="862"/>
      <c r="AN166" s="862"/>
      <c r="AO166" s="862"/>
      <c r="AP166" s="862"/>
      <c r="AQ166" s="862"/>
      <c r="AR166" s="862"/>
      <c r="AS166" s="862"/>
      <c r="AT166" s="862"/>
      <c r="AU166" s="42"/>
      <c r="AV166" s="42"/>
    </row>
    <row r="167" spans="1:48" ht="21" customHeight="1">
      <c r="A167" s="10"/>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row>
    <row r="168" spans="1:48" ht="21" customHeight="1" thickBot="1">
      <c r="A168" s="10"/>
      <c r="B168" s="29"/>
      <c r="C168" s="143" t="s">
        <v>305</v>
      </c>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row>
    <row r="169" spans="1:48" ht="21" customHeight="1">
      <c r="B169" s="10"/>
      <c r="C169" s="1123" t="s">
        <v>154</v>
      </c>
      <c r="D169" s="1124"/>
      <c r="E169" s="1124"/>
      <c r="F169" s="1124"/>
      <c r="G169" s="1124"/>
      <c r="H169" s="1124"/>
      <c r="I169" s="1125"/>
      <c r="J169" s="1132" t="s">
        <v>306</v>
      </c>
      <c r="K169" s="1124"/>
      <c r="L169" s="1124"/>
      <c r="M169" s="1124"/>
      <c r="N169" s="1124"/>
      <c r="O169" s="1125"/>
      <c r="P169" s="1132" t="s">
        <v>307</v>
      </c>
      <c r="Q169" s="1124"/>
      <c r="R169" s="1124"/>
      <c r="S169" s="1124"/>
      <c r="T169" s="1124"/>
      <c r="U169" s="1124"/>
      <c r="V169" s="1124"/>
      <c r="W169" s="1124"/>
      <c r="X169" s="1124"/>
      <c r="Y169" s="1124"/>
      <c r="Z169" s="1124"/>
      <c r="AA169" s="1124"/>
      <c r="AB169" s="1124"/>
      <c r="AC169" s="1124"/>
      <c r="AD169" s="1124"/>
      <c r="AE169" s="1124"/>
      <c r="AF169" s="1124"/>
      <c r="AG169" s="1124"/>
      <c r="AH169" s="1124"/>
      <c r="AI169" s="1124"/>
      <c r="AJ169" s="1124"/>
      <c r="AK169" s="1124"/>
      <c r="AL169" s="1124"/>
      <c r="AM169" s="1135"/>
      <c r="AN169" s="144"/>
      <c r="AO169" s="144"/>
      <c r="AP169" s="144"/>
      <c r="AQ169" s="144"/>
      <c r="AR169" s="144"/>
      <c r="AS169" s="144"/>
      <c r="AT169" s="144"/>
      <c r="AU169" s="144"/>
    </row>
    <row r="170" spans="1:48" ht="21" customHeight="1">
      <c r="B170" s="10"/>
      <c r="C170" s="1126"/>
      <c r="D170" s="1127"/>
      <c r="E170" s="1127"/>
      <c r="F170" s="1127"/>
      <c r="G170" s="1127"/>
      <c r="H170" s="1127"/>
      <c r="I170" s="1128"/>
      <c r="J170" s="1133"/>
      <c r="K170" s="1127"/>
      <c r="L170" s="1127"/>
      <c r="M170" s="1127"/>
      <c r="N170" s="1127"/>
      <c r="O170" s="1128"/>
      <c r="P170" s="1136" t="s">
        <v>308</v>
      </c>
      <c r="Q170" s="1137"/>
      <c r="R170" s="1137"/>
      <c r="S170" s="1137"/>
      <c r="T170" s="1137"/>
      <c r="U170" s="1137"/>
      <c r="V170" s="1137"/>
      <c r="W170" s="1137"/>
      <c r="X170" s="1137"/>
      <c r="Y170" s="1137"/>
      <c r="Z170" s="1137"/>
      <c r="AA170" s="1138"/>
      <c r="AB170" s="1136" t="s">
        <v>309</v>
      </c>
      <c r="AC170" s="1137"/>
      <c r="AD170" s="1137"/>
      <c r="AE170" s="1137"/>
      <c r="AF170" s="1137"/>
      <c r="AG170" s="1137"/>
      <c r="AH170" s="1137"/>
      <c r="AI170" s="1137"/>
      <c r="AJ170" s="1137"/>
      <c r="AK170" s="1137"/>
      <c r="AL170" s="1137"/>
      <c r="AM170" s="1139"/>
      <c r="AN170" s="29"/>
      <c r="AO170" s="29"/>
      <c r="AP170" s="29"/>
      <c r="AQ170" s="29"/>
      <c r="AR170" s="29"/>
      <c r="AS170" s="29"/>
      <c r="AT170" s="29"/>
      <c r="AU170" s="29"/>
    </row>
    <row r="171" spans="1:48" ht="21" customHeight="1">
      <c r="B171" s="10"/>
      <c r="C171" s="1126"/>
      <c r="D171" s="1127"/>
      <c r="E171" s="1127"/>
      <c r="F171" s="1127"/>
      <c r="G171" s="1127"/>
      <c r="H171" s="1127"/>
      <c r="I171" s="1128"/>
      <c r="J171" s="1133"/>
      <c r="K171" s="1127"/>
      <c r="L171" s="1127"/>
      <c r="M171" s="1127"/>
      <c r="N171" s="1127"/>
      <c r="O171" s="1128"/>
      <c r="P171" s="1140" t="s">
        <v>591</v>
      </c>
      <c r="Q171" s="1141"/>
      <c r="R171" s="1141"/>
      <c r="S171" s="1142"/>
      <c r="T171" s="1136" t="s">
        <v>592</v>
      </c>
      <c r="U171" s="1137"/>
      <c r="V171" s="1137"/>
      <c r="W171" s="1137"/>
      <c r="X171" s="1137"/>
      <c r="Y171" s="1137"/>
      <c r="Z171" s="1137"/>
      <c r="AA171" s="1138"/>
      <c r="AB171" s="1140" t="s">
        <v>591</v>
      </c>
      <c r="AC171" s="1141"/>
      <c r="AD171" s="1141"/>
      <c r="AE171" s="1142"/>
      <c r="AF171" s="1136" t="s">
        <v>592</v>
      </c>
      <c r="AG171" s="1137"/>
      <c r="AH171" s="1137"/>
      <c r="AI171" s="1137"/>
      <c r="AJ171" s="1137"/>
      <c r="AK171" s="1137"/>
      <c r="AL171" s="1137"/>
      <c r="AM171" s="1138"/>
      <c r="AN171" s="29"/>
      <c r="AO171" s="29"/>
      <c r="AP171" s="29"/>
      <c r="AQ171" s="29"/>
      <c r="AR171" s="29"/>
      <c r="AS171" s="29"/>
      <c r="AT171" s="29"/>
      <c r="AU171" s="29"/>
    </row>
    <row r="172" spans="1:48" ht="36" customHeight="1">
      <c r="B172" s="10"/>
      <c r="C172" s="1129"/>
      <c r="D172" s="1130"/>
      <c r="E172" s="1130"/>
      <c r="F172" s="1130"/>
      <c r="G172" s="1130"/>
      <c r="H172" s="1130"/>
      <c r="I172" s="1131"/>
      <c r="J172" s="1134"/>
      <c r="K172" s="1130"/>
      <c r="L172" s="1130"/>
      <c r="M172" s="1130"/>
      <c r="N172" s="1130"/>
      <c r="O172" s="1131"/>
      <c r="P172" s="1134"/>
      <c r="Q172" s="1130"/>
      <c r="R172" s="1130"/>
      <c r="S172" s="1131"/>
      <c r="T172" s="1143" t="s">
        <v>593</v>
      </c>
      <c r="U172" s="1144"/>
      <c r="V172" s="1144"/>
      <c r="W172" s="1144"/>
      <c r="X172" s="1145" t="s">
        <v>594</v>
      </c>
      <c r="Y172" s="1146"/>
      <c r="Z172" s="1146"/>
      <c r="AA172" s="1147"/>
      <c r="AB172" s="1134"/>
      <c r="AC172" s="1130"/>
      <c r="AD172" s="1130"/>
      <c r="AE172" s="1131"/>
      <c r="AF172" s="1143" t="s">
        <v>593</v>
      </c>
      <c r="AG172" s="1144"/>
      <c r="AH172" s="1144"/>
      <c r="AI172" s="1144"/>
      <c r="AJ172" s="1145" t="s">
        <v>594</v>
      </c>
      <c r="AK172" s="1146"/>
      <c r="AL172" s="1146"/>
      <c r="AM172" s="1147"/>
      <c r="AN172" s="29"/>
      <c r="AO172" s="29"/>
      <c r="AP172" s="29"/>
      <c r="AQ172" s="29"/>
      <c r="AR172" s="29"/>
      <c r="AS172" s="29"/>
      <c r="AT172" s="29"/>
      <c r="AU172" s="29"/>
    </row>
    <row r="173" spans="1:48" ht="21" customHeight="1">
      <c r="C173" s="1082" t="s">
        <v>310</v>
      </c>
      <c r="D173" s="1083"/>
      <c r="E173" s="1083"/>
      <c r="F173" s="1083"/>
      <c r="G173" s="1083"/>
      <c r="H173" s="1083"/>
      <c r="I173" s="1084"/>
      <c r="J173" s="1088" t="s">
        <v>272</v>
      </c>
      <c r="K173" s="1088"/>
      <c r="L173" s="1088"/>
      <c r="M173" s="1088"/>
      <c r="N173" s="1088"/>
      <c r="O173" s="1088"/>
      <c r="P173" s="1070">
        <v>0.45</v>
      </c>
      <c r="Q173" s="1076"/>
      <c r="R173" s="1076"/>
      <c r="S173" s="1090"/>
      <c r="T173" s="1070">
        <v>0.6</v>
      </c>
      <c r="U173" s="1071"/>
      <c r="V173" s="1071"/>
      <c r="W173" s="1072"/>
      <c r="X173" s="1070">
        <v>0.7</v>
      </c>
      <c r="Y173" s="1076"/>
      <c r="Z173" s="1076"/>
      <c r="AA173" s="1090"/>
      <c r="AB173" s="1070">
        <v>0.15</v>
      </c>
      <c r="AC173" s="1076"/>
      <c r="AD173" s="1076"/>
      <c r="AE173" s="1090"/>
      <c r="AF173" s="1070">
        <v>0.15</v>
      </c>
      <c r="AG173" s="1071"/>
      <c r="AH173" s="1071"/>
      <c r="AI173" s="1072"/>
      <c r="AJ173" s="1070">
        <v>0.3</v>
      </c>
      <c r="AK173" s="1076"/>
      <c r="AL173" s="1076"/>
      <c r="AM173" s="1077"/>
    </row>
    <row r="174" spans="1:48" ht="21" customHeight="1">
      <c r="C174" s="1092"/>
      <c r="D174" s="1093"/>
      <c r="E174" s="1093"/>
      <c r="F174" s="1093"/>
      <c r="G174" s="1093"/>
      <c r="H174" s="1093"/>
      <c r="I174" s="1094"/>
      <c r="J174" s="1112" t="s">
        <v>276</v>
      </c>
      <c r="K174" s="1112"/>
      <c r="L174" s="1112"/>
      <c r="M174" s="1112"/>
      <c r="N174" s="1112"/>
      <c r="O174" s="1112"/>
      <c r="P174" s="1113">
        <v>0.3</v>
      </c>
      <c r="Q174" s="1114"/>
      <c r="R174" s="1114"/>
      <c r="S174" s="1115"/>
      <c r="T174" s="1098"/>
      <c r="U174" s="1099"/>
      <c r="V174" s="1099"/>
      <c r="W174" s="1100"/>
      <c r="X174" s="1101"/>
      <c r="Y174" s="1102"/>
      <c r="Z174" s="1102"/>
      <c r="AA174" s="1103"/>
      <c r="AB174" s="1101"/>
      <c r="AC174" s="1102"/>
      <c r="AD174" s="1102"/>
      <c r="AE174" s="1103"/>
      <c r="AF174" s="1098"/>
      <c r="AG174" s="1099"/>
      <c r="AH174" s="1099"/>
      <c r="AI174" s="1100"/>
      <c r="AJ174" s="1101"/>
      <c r="AK174" s="1102"/>
      <c r="AL174" s="1102"/>
      <c r="AM174" s="1111"/>
    </row>
    <row r="175" spans="1:48" ht="21" customHeight="1">
      <c r="C175" s="1095"/>
      <c r="D175" s="1096"/>
      <c r="E175" s="1096"/>
      <c r="F175" s="1096"/>
      <c r="G175" s="1096"/>
      <c r="H175" s="1096"/>
      <c r="I175" s="1097"/>
      <c r="J175" s="1116" t="s">
        <v>47</v>
      </c>
      <c r="K175" s="1117"/>
      <c r="L175" s="1117"/>
      <c r="M175" s="1117"/>
      <c r="N175" s="1117"/>
      <c r="O175" s="1118"/>
      <c r="P175" s="1108">
        <v>0.45</v>
      </c>
      <c r="Q175" s="1109"/>
      <c r="R175" s="1109"/>
      <c r="S175" s="1110"/>
      <c r="T175" s="1109">
        <v>0.6</v>
      </c>
      <c r="U175" s="1119"/>
      <c r="V175" s="1119"/>
      <c r="W175" s="1119"/>
      <c r="X175" s="1119"/>
      <c r="Y175" s="1119"/>
      <c r="Z175" s="1119"/>
      <c r="AA175" s="1120"/>
      <c r="AB175" s="1121" t="s">
        <v>67</v>
      </c>
      <c r="AC175" s="1119"/>
      <c r="AD175" s="1119"/>
      <c r="AE175" s="1119"/>
      <c r="AF175" s="1119"/>
      <c r="AG175" s="1119"/>
      <c r="AH175" s="1119"/>
      <c r="AI175" s="1119"/>
      <c r="AJ175" s="1119"/>
      <c r="AK175" s="1119"/>
      <c r="AL175" s="1119"/>
      <c r="AM175" s="1122"/>
    </row>
    <row r="176" spans="1:48" ht="21" customHeight="1">
      <c r="C176" s="1082" t="s">
        <v>311</v>
      </c>
      <c r="D176" s="1083"/>
      <c r="E176" s="1083"/>
      <c r="F176" s="1083"/>
      <c r="G176" s="1083"/>
      <c r="H176" s="1083"/>
      <c r="I176" s="1084"/>
      <c r="J176" s="1088" t="s">
        <v>272</v>
      </c>
      <c r="K176" s="1088"/>
      <c r="L176" s="1088"/>
      <c r="M176" s="1088"/>
      <c r="N176" s="1088"/>
      <c r="O176" s="1088"/>
      <c r="P176" s="1070">
        <v>0.45</v>
      </c>
      <c r="Q176" s="1071"/>
      <c r="R176" s="1071"/>
      <c r="S176" s="1071"/>
      <c r="T176" s="1071"/>
      <c r="U176" s="1071"/>
      <c r="V176" s="1071"/>
      <c r="W176" s="1071"/>
      <c r="X176" s="1071"/>
      <c r="Y176" s="1071"/>
      <c r="Z176" s="1071"/>
      <c r="AA176" s="1072"/>
      <c r="AB176" s="1070">
        <v>0.15</v>
      </c>
      <c r="AC176" s="1076"/>
      <c r="AD176" s="1076"/>
      <c r="AE176" s="1076"/>
      <c r="AF176" s="1076"/>
      <c r="AG176" s="1076"/>
      <c r="AH176" s="1076"/>
      <c r="AI176" s="1076"/>
      <c r="AJ176" s="1076"/>
      <c r="AK176" s="1076"/>
      <c r="AL176" s="1076"/>
      <c r="AM176" s="1077"/>
    </row>
    <row r="177" spans="1:46" ht="21" customHeight="1">
      <c r="C177" s="1095"/>
      <c r="D177" s="1096"/>
      <c r="E177" s="1096"/>
      <c r="F177" s="1096"/>
      <c r="G177" s="1096"/>
      <c r="H177" s="1096"/>
      <c r="I177" s="1097"/>
      <c r="J177" s="1107" t="s">
        <v>276</v>
      </c>
      <c r="K177" s="1107"/>
      <c r="L177" s="1107"/>
      <c r="M177" s="1107"/>
      <c r="N177" s="1107"/>
      <c r="O177" s="1107"/>
      <c r="P177" s="1108">
        <v>0.3</v>
      </c>
      <c r="Q177" s="1109"/>
      <c r="R177" s="1109"/>
      <c r="S177" s="1109"/>
      <c r="T177" s="1109"/>
      <c r="U177" s="1109"/>
      <c r="V177" s="1109"/>
      <c r="W177" s="1109"/>
      <c r="X177" s="1109"/>
      <c r="Y177" s="1109"/>
      <c r="Z177" s="1109"/>
      <c r="AA177" s="1110"/>
      <c r="AB177" s="1104"/>
      <c r="AC177" s="1105"/>
      <c r="AD177" s="1105"/>
      <c r="AE177" s="1105"/>
      <c r="AF177" s="1105"/>
      <c r="AG177" s="1105"/>
      <c r="AH177" s="1105"/>
      <c r="AI177" s="1105"/>
      <c r="AJ177" s="1105"/>
      <c r="AK177" s="1105"/>
      <c r="AL177" s="1105"/>
      <c r="AM177" s="1106"/>
    </row>
    <row r="178" spans="1:46" ht="21" customHeight="1">
      <c r="C178" s="1082" t="s">
        <v>312</v>
      </c>
      <c r="D178" s="1083"/>
      <c r="E178" s="1083"/>
      <c r="F178" s="1083"/>
      <c r="G178" s="1083"/>
      <c r="H178" s="1083"/>
      <c r="I178" s="1084"/>
      <c r="J178" s="1088" t="s">
        <v>272</v>
      </c>
      <c r="K178" s="1088"/>
      <c r="L178" s="1088"/>
      <c r="M178" s="1088"/>
      <c r="N178" s="1088"/>
      <c r="O178" s="1088"/>
      <c r="P178" s="1089" t="s">
        <v>67</v>
      </c>
      <c r="Q178" s="1076"/>
      <c r="R178" s="1076"/>
      <c r="S178" s="1090"/>
      <c r="T178" s="1070">
        <v>0.6</v>
      </c>
      <c r="U178" s="1071"/>
      <c r="V178" s="1071"/>
      <c r="W178" s="1072"/>
      <c r="X178" s="1070">
        <v>0.7</v>
      </c>
      <c r="Y178" s="1076"/>
      <c r="Z178" s="1076"/>
      <c r="AA178" s="1090"/>
      <c r="AB178" s="1089" t="s">
        <v>67</v>
      </c>
      <c r="AC178" s="1076"/>
      <c r="AD178" s="1076"/>
      <c r="AE178" s="1090"/>
      <c r="AF178" s="1070">
        <v>0.15</v>
      </c>
      <c r="AG178" s="1071"/>
      <c r="AH178" s="1071"/>
      <c r="AI178" s="1072"/>
      <c r="AJ178" s="1070">
        <v>0.3</v>
      </c>
      <c r="AK178" s="1076"/>
      <c r="AL178" s="1076"/>
      <c r="AM178" s="1077"/>
    </row>
    <row r="179" spans="1:46" ht="21" customHeight="1" thickBot="1">
      <c r="C179" s="1085"/>
      <c r="D179" s="1086"/>
      <c r="E179" s="1086"/>
      <c r="F179" s="1086"/>
      <c r="G179" s="1086"/>
      <c r="H179" s="1086"/>
      <c r="I179" s="1087"/>
      <c r="J179" s="1081" t="s">
        <v>276</v>
      </c>
      <c r="K179" s="1081"/>
      <c r="L179" s="1081"/>
      <c r="M179" s="1081"/>
      <c r="N179" s="1081"/>
      <c r="O179" s="1081"/>
      <c r="P179" s="1078"/>
      <c r="Q179" s="1079"/>
      <c r="R179" s="1079"/>
      <c r="S179" s="1091"/>
      <c r="T179" s="1073"/>
      <c r="U179" s="1074"/>
      <c r="V179" s="1074"/>
      <c r="W179" s="1075"/>
      <c r="X179" s="1078"/>
      <c r="Y179" s="1079"/>
      <c r="Z179" s="1079"/>
      <c r="AA179" s="1091"/>
      <c r="AB179" s="1078"/>
      <c r="AC179" s="1079"/>
      <c r="AD179" s="1079"/>
      <c r="AE179" s="1091"/>
      <c r="AF179" s="1073"/>
      <c r="AG179" s="1074"/>
      <c r="AH179" s="1074"/>
      <c r="AI179" s="1075"/>
      <c r="AJ179" s="1078"/>
      <c r="AK179" s="1079"/>
      <c r="AL179" s="1079"/>
      <c r="AM179" s="1080"/>
    </row>
    <row r="180" spans="1:46" ht="21" customHeight="1"/>
    <row r="181" spans="1:46" ht="21" customHeight="1"/>
    <row r="182" spans="1:46" ht="21" customHeight="1"/>
    <row r="183" spans="1:46" ht="21" customHeight="1"/>
    <row r="184" spans="1:46" ht="21" customHeight="1">
      <c r="A184" s="10"/>
      <c r="B184" s="144"/>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row>
    <row r="185" spans="1:46" ht="21" customHeight="1"/>
    <row r="186" spans="1:46" ht="21" customHeight="1"/>
    <row r="187" spans="1:46" ht="21" customHeight="1"/>
    <row r="188" spans="1:46" ht="21" customHeight="1"/>
    <row r="189" spans="1:46" ht="21" customHeight="1">
      <c r="B189" s="17" t="s">
        <v>121</v>
      </c>
    </row>
    <row r="190" spans="1:46" ht="21" customHeight="1"/>
    <row r="191" spans="1:46" ht="21" customHeight="1"/>
    <row r="192" spans="1:46"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sheetData>
  <mergeCells count="317">
    <mergeCell ref="B7:I7"/>
    <mergeCell ref="J7:W7"/>
    <mergeCell ref="Y7:AD7"/>
    <mergeCell ref="AE7:AT7"/>
    <mergeCell ref="B8:I8"/>
    <mergeCell ref="J8:AT8"/>
    <mergeCell ref="AO1:AT1"/>
    <mergeCell ref="AL3:AM3"/>
    <mergeCell ref="AN3:AO3"/>
    <mergeCell ref="AP3:AQ3"/>
    <mergeCell ref="AR3:AS3"/>
    <mergeCell ref="A5:AT5"/>
    <mergeCell ref="AE9:AT9"/>
    <mergeCell ref="AC10:AT10"/>
    <mergeCell ref="AF11:AK11"/>
    <mergeCell ref="AN11:AT11"/>
    <mergeCell ref="B12:I12"/>
    <mergeCell ref="J12:K12"/>
    <mergeCell ref="L12:Q12"/>
    <mergeCell ref="R12:S12"/>
    <mergeCell ref="T12:AB12"/>
    <mergeCell ref="AC12:AD12"/>
    <mergeCell ref="B9:I11"/>
    <mergeCell ref="J9:K11"/>
    <mergeCell ref="L9:Q11"/>
    <mergeCell ref="R9:S11"/>
    <mergeCell ref="T9:AB11"/>
    <mergeCell ref="AC9:AD9"/>
    <mergeCell ref="AE12:AK12"/>
    <mergeCell ref="AL12:AM12"/>
    <mergeCell ref="AN12:AT12"/>
    <mergeCell ref="A14:A59"/>
    <mergeCell ref="E15:J15"/>
    <mergeCell ref="R15:V15"/>
    <mergeCell ref="Y15:AD15"/>
    <mergeCell ref="AG15:AL15"/>
    <mergeCell ref="AO15:AT15"/>
    <mergeCell ref="D16:I16"/>
    <mergeCell ref="D19:I19"/>
    <mergeCell ref="Q19:U19"/>
    <mergeCell ref="E22:J22"/>
    <mergeCell ref="P22:Z22"/>
    <mergeCell ref="AD22:AI22"/>
    <mergeCell ref="AL22:AT22"/>
    <mergeCell ref="X17:AC18"/>
    <mergeCell ref="AD17:AD18"/>
    <mergeCell ref="AF17:AK18"/>
    <mergeCell ref="AL17:AL18"/>
    <mergeCell ref="AN17:AS18"/>
    <mergeCell ref="AT17:AT18"/>
    <mergeCell ref="D17:I18"/>
    <mergeCell ref="J17:J18"/>
    <mergeCell ref="L17:M18"/>
    <mergeCell ref="N17:O18"/>
    <mergeCell ref="Q17:U18"/>
    <mergeCell ref="V17:V18"/>
    <mergeCell ref="AL23:AR24"/>
    <mergeCell ref="AS23:AS24"/>
    <mergeCell ref="D25:J26"/>
    <mergeCell ref="O25:X27"/>
    <mergeCell ref="AC25:AI26"/>
    <mergeCell ref="AL25:AT26"/>
    <mergeCell ref="D23:I24"/>
    <mergeCell ref="J23:J24"/>
    <mergeCell ref="O23:T24"/>
    <mergeCell ref="U23:U24"/>
    <mergeCell ref="AC23:AH24"/>
    <mergeCell ref="AI23:AI24"/>
    <mergeCell ref="AA32:AG33"/>
    <mergeCell ref="AH32:AH33"/>
    <mergeCell ref="AI32:AJ33"/>
    <mergeCell ref="AL32:AR33"/>
    <mergeCell ref="AS32:AS33"/>
    <mergeCell ref="AL34:AR34"/>
    <mergeCell ref="D31:K31"/>
    <mergeCell ref="P31:W31"/>
    <mergeCell ref="AA31:AH31"/>
    <mergeCell ref="AL31:AS31"/>
    <mergeCell ref="D32:J33"/>
    <mergeCell ref="K32:K33"/>
    <mergeCell ref="M32:N33"/>
    <mergeCell ref="P32:V33"/>
    <mergeCell ref="W32:W33"/>
    <mergeCell ref="X32:Y33"/>
    <mergeCell ref="AS39:AS40"/>
    <mergeCell ref="D41:O44"/>
    <mergeCell ref="AX41:AZ41"/>
    <mergeCell ref="AI43:AJ44"/>
    <mergeCell ref="AS43:AS44"/>
    <mergeCell ref="D48:L48"/>
    <mergeCell ref="R48:X48"/>
    <mergeCell ref="AL48:AS48"/>
    <mergeCell ref="D38:M38"/>
    <mergeCell ref="R38:X38"/>
    <mergeCell ref="AL38:AS38"/>
    <mergeCell ref="D39:J40"/>
    <mergeCell ref="K39:K40"/>
    <mergeCell ref="N39:O40"/>
    <mergeCell ref="R39:X40"/>
    <mergeCell ref="Y39:Y40"/>
    <mergeCell ref="AH39:AI40"/>
    <mergeCell ref="AL39:AR40"/>
    <mergeCell ref="AL49:AR50"/>
    <mergeCell ref="AS49:AS50"/>
    <mergeCell ref="D51:J51"/>
    <mergeCell ref="L51:M51"/>
    <mergeCell ref="P51:U51"/>
    <mergeCell ref="AX51:AZ51"/>
    <mergeCell ref="D49:J50"/>
    <mergeCell ref="K49:K50"/>
    <mergeCell ref="N49:O50"/>
    <mergeCell ref="R49:X50"/>
    <mergeCell ref="Y49:Y50"/>
    <mergeCell ref="AH49:AI50"/>
    <mergeCell ref="AS56:AS57"/>
    <mergeCell ref="L58:M58"/>
    <mergeCell ref="AL58:AR58"/>
    <mergeCell ref="AX58:AZ58"/>
    <mergeCell ref="AL61:AM61"/>
    <mergeCell ref="AN61:AO61"/>
    <mergeCell ref="AP61:AQ61"/>
    <mergeCell ref="AR61:AS61"/>
    <mergeCell ref="D55:K55"/>
    <mergeCell ref="R55:X55"/>
    <mergeCell ref="AL55:AS55"/>
    <mergeCell ref="D56:J57"/>
    <mergeCell ref="K56:K57"/>
    <mergeCell ref="N56:O57"/>
    <mergeCell ref="R56:X57"/>
    <mergeCell ref="Y56:Y57"/>
    <mergeCell ref="AH56:AI57"/>
    <mergeCell ref="AL56:AR57"/>
    <mergeCell ref="A64:A118"/>
    <mergeCell ref="D65:K65"/>
    <mergeCell ref="U65:AB65"/>
    <mergeCell ref="D66:N67"/>
    <mergeCell ref="AK66:AT67"/>
    <mergeCell ref="D68:J69"/>
    <mergeCell ref="K68:K69"/>
    <mergeCell ref="O68:P69"/>
    <mergeCell ref="U68:W68"/>
    <mergeCell ref="X68:AB68"/>
    <mergeCell ref="AH68:AI69"/>
    <mergeCell ref="AL68:AR69"/>
    <mergeCell ref="AS68:AS69"/>
    <mergeCell ref="U69:W69"/>
    <mergeCell ref="X69:AB69"/>
    <mergeCell ref="L70:M70"/>
    <mergeCell ref="U70:W70"/>
    <mergeCell ref="X70:Z70"/>
    <mergeCell ref="AL70:AR70"/>
    <mergeCell ref="AS74:AS75"/>
    <mergeCell ref="U75:W75"/>
    <mergeCell ref="X75:AB75"/>
    <mergeCell ref="L76:M76"/>
    <mergeCell ref="U76:W76"/>
    <mergeCell ref="X76:Z76"/>
    <mergeCell ref="AL76:AR76"/>
    <mergeCell ref="AX70:AZ70"/>
    <mergeCell ref="D72:N73"/>
    <mergeCell ref="AK72:AT73"/>
    <mergeCell ref="D74:J75"/>
    <mergeCell ref="K74:K75"/>
    <mergeCell ref="O74:P75"/>
    <mergeCell ref="U74:W74"/>
    <mergeCell ref="X74:AB74"/>
    <mergeCell ref="AH74:AI75"/>
    <mergeCell ref="AL74:AR75"/>
    <mergeCell ref="AX76:AZ76"/>
    <mergeCell ref="D77:K77"/>
    <mergeCell ref="D78:N79"/>
    <mergeCell ref="AK78:AT79"/>
    <mergeCell ref="D80:J81"/>
    <mergeCell ref="K80:K81"/>
    <mergeCell ref="O80:P81"/>
    <mergeCell ref="U80:W80"/>
    <mergeCell ref="X80:AB80"/>
    <mergeCell ref="AH80:AI81"/>
    <mergeCell ref="AX82:AZ82"/>
    <mergeCell ref="AJ83:AT85"/>
    <mergeCell ref="D87:I88"/>
    <mergeCell ref="J87:P88"/>
    <mergeCell ref="Q87:W88"/>
    <mergeCell ref="X87:AD88"/>
    <mergeCell ref="AL80:AR81"/>
    <mergeCell ref="AS80:AS81"/>
    <mergeCell ref="U81:W81"/>
    <mergeCell ref="X81:AB81"/>
    <mergeCell ref="L82:M82"/>
    <mergeCell ref="X82:Z82"/>
    <mergeCell ref="AL82:AR82"/>
    <mergeCell ref="D91:AL95"/>
    <mergeCell ref="D96:AI96"/>
    <mergeCell ref="AL100:AS100"/>
    <mergeCell ref="D101:M101"/>
    <mergeCell ref="U101:AD101"/>
    <mergeCell ref="AL101:AS101"/>
    <mergeCell ref="D89:I89"/>
    <mergeCell ref="J89:P89"/>
    <mergeCell ref="Q89:W89"/>
    <mergeCell ref="X89:AD89"/>
    <mergeCell ref="D90:I90"/>
    <mergeCell ref="J90:P90"/>
    <mergeCell ref="Q90:W90"/>
    <mergeCell ref="X90:AD90"/>
    <mergeCell ref="AL102:AR103"/>
    <mergeCell ref="AS102:AS103"/>
    <mergeCell ref="L104:M104"/>
    <mergeCell ref="AX104:AZ104"/>
    <mergeCell ref="AL105:AS105"/>
    <mergeCell ref="D106:M106"/>
    <mergeCell ref="U106:AD106"/>
    <mergeCell ref="AL106:AS106"/>
    <mergeCell ref="D102:J103"/>
    <mergeCell ref="K102:K103"/>
    <mergeCell ref="O102:P103"/>
    <mergeCell ref="U102:AA103"/>
    <mergeCell ref="AB102:AB103"/>
    <mergeCell ref="AH102:AI103"/>
    <mergeCell ref="AL107:AR108"/>
    <mergeCell ref="AS107:AS108"/>
    <mergeCell ref="L109:M109"/>
    <mergeCell ref="AX109:AZ109"/>
    <mergeCell ref="D110:M110"/>
    <mergeCell ref="AL110:AS110"/>
    <mergeCell ref="D107:J108"/>
    <mergeCell ref="K107:K108"/>
    <mergeCell ref="O107:P108"/>
    <mergeCell ref="U107:AA108"/>
    <mergeCell ref="AB107:AB108"/>
    <mergeCell ref="AH107:AI108"/>
    <mergeCell ref="AS112:AS113"/>
    <mergeCell ref="L114:M114"/>
    <mergeCell ref="AX114:AZ114"/>
    <mergeCell ref="AL115:AS115"/>
    <mergeCell ref="AX115:AZ116"/>
    <mergeCell ref="AL116:AR117"/>
    <mergeCell ref="AS116:AS117"/>
    <mergeCell ref="D111:M111"/>
    <mergeCell ref="U111:AC111"/>
    <mergeCell ref="AL111:AS111"/>
    <mergeCell ref="D112:J113"/>
    <mergeCell ref="K112:K113"/>
    <mergeCell ref="O112:P113"/>
    <mergeCell ref="U112:AA113"/>
    <mergeCell ref="AB112:AB113"/>
    <mergeCell ref="AH112:AI113"/>
    <mergeCell ref="AL112:AR113"/>
    <mergeCell ref="B131:AT131"/>
    <mergeCell ref="B132:AT132"/>
    <mergeCell ref="B133:AT136"/>
    <mergeCell ref="B137:C137"/>
    <mergeCell ref="D137:AT138"/>
    <mergeCell ref="B139:C139"/>
    <mergeCell ref="D139:AT139"/>
    <mergeCell ref="AL118:AR118"/>
    <mergeCell ref="B123:AT124"/>
    <mergeCell ref="B125:AT125"/>
    <mergeCell ref="B128:AT128"/>
    <mergeCell ref="B129:AT129"/>
    <mergeCell ref="B130:AT130"/>
    <mergeCell ref="B149:AT150"/>
    <mergeCell ref="B151:AT151"/>
    <mergeCell ref="B152:AT153"/>
    <mergeCell ref="B154:AT159"/>
    <mergeCell ref="B162:AT163"/>
    <mergeCell ref="B164:AT164"/>
    <mergeCell ref="B140:C140"/>
    <mergeCell ref="D140:AT140"/>
    <mergeCell ref="B141:C141"/>
    <mergeCell ref="D141:AT142"/>
    <mergeCell ref="B143:AT146"/>
    <mergeCell ref="B147:AT148"/>
    <mergeCell ref="B165:AT165"/>
    <mergeCell ref="B166:AT166"/>
    <mergeCell ref="C169:I172"/>
    <mergeCell ref="J169:O172"/>
    <mergeCell ref="P169:AM169"/>
    <mergeCell ref="P170:AA170"/>
    <mergeCell ref="AB170:AM170"/>
    <mergeCell ref="P171:S172"/>
    <mergeCell ref="T171:AA171"/>
    <mergeCell ref="AB171:AE172"/>
    <mergeCell ref="AF171:AM171"/>
    <mergeCell ref="T172:W172"/>
    <mergeCell ref="X172:AA172"/>
    <mergeCell ref="AF172:AI172"/>
    <mergeCell ref="AJ172:AM172"/>
    <mergeCell ref="C173:I175"/>
    <mergeCell ref="J173:O173"/>
    <mergeCell ref="P173:S173"/>
    <mergeCell ref="T173:W174"/>
    <mergeCell ref="X173:AA174"/>
    <mergeCell ref="C176:I177"/>
    <mergeCell ref="J176:O176"/>
    <mergeCell ref="P176:AA176"/>
    <mergeCell ref="AB176:AM177"/>
    <mergeCell ref="J177:O177"/>
    <mergeCell ref="P177:AA177"/>
    <mergeCell ref="AB173:AE174"/>
    <mergeCell ref="AF173:AI174"/>
    <mergeCell ref="AJ173:AM174"/>
    <mergeCell ref="J174:O174"/>
    <mergeCell ref="P174:S174"/>
    <mergeCell ref="J175:O175"/>
    <mergeCell ref="P175:S175"/>
    <mergeCell ref="T175:AA175"/>
    <mergeCell ref="AB175:AM175"/>
    <mergeCell ref="AF178:AI179"/>
    <mergeCell ref="AJ178:AM179"/>
    <mergeCell ref="J179:O179"/>
    <mergeCell ref="C178:I179"/>
    <mergeCell ref="J178:O178"/>
    <mergeCell ref="P178:S179"/>
    <mergeCell ref="T178:W179"/>
    <mergeCell ref="X178:AA179"/>
    <mergeCell ref="AB178:AE179"/>
  </mergeCells>
  <phoneticPr fontId="30"/>
  <dataValidations count="1">
    <dataValidation type="list" allowBlank="1" showInputMessage="1" showErrorMessage="1" sqref="WQW983082:WQX983083 WHA983082:WHB983083 VXE983082:VXF983083 VNI983082:VNJ983083 VDM983082:VDN983083 UTQ983082:UTR983083 UJU983082:UJV983083 TZY983082:TZZ983083 TQC983082:TQD983083 TGG983082:TGH983083 SWK983082:SWL983083 SMO983082:SMP983083 SCS983082:SCT983083 RSW983082:RSX983083 RJA983082:RJB983083 QZE983082:QZF983083 QPI983082:QPJ983083 QFM983082:QFN983083 PVQ983082:PVR983083 PLU983082:PLV983083 PBY983082:PBZ983083 OSC983082:OSD983083 OIG983082:OIH983083 NYK983082:NYL983083 NOO983082:NOP983083 NES983082:NET983083 MUW983082:MUX983083 MLA983082:MLB983083 MBE983082:MBF983083 LRI983082:LRJ983083 LHM983082:LHN983083 KXQ983082:KXR983083 KNU983082:KNV983083 KDY983082:KDZ983083 JUC983082:JUD983083 JKG983082:JKH983083 JAK983082:JAL983083 IQO983082:IQP983083 IGS983082:IGT983083 HWW983082:HWX983083 HNA983082:HNB983083 HDE983082:HDF983083 GTI983082:GTJ983083 GJM983082:GJN983083 FZQ983082:FZR983083 FPU983082:FPV983083 FFY983082:FFZ983083 EWC983082:EWD983083 EMG983082:EMH983083 ECK983082:ECL983083 DSO983082:DSP983083 DIS983082:DIT983083 CYW983082:CYX983083 CPA983082:CPB983083 CFE983082:CFF983083 BVI983082:BVJ983083 BLM983082:BLN983083 BBQ983082:BBR983083 ARU983082:ARV983083 AHY983082:AHZ983083 YC983082:YD983083 OG983082:OH983083 EK983082:EL983083 WQW917546:WQX917547 WHA917546:WHB917547 VXE917546:VXF917547 VNI917546:VNJ917547 VDM917546:VDN917547 UTQ917546:UTR917547 UJU917546:UJV917547 TZY917546:TZZ917547 TQC917546:TQD917547 TGG917546:TGH917547 SWK917546:SWL917547 SMO917546:SMP917547 SCS917546:SCT917547 RSW917546:RSX917547 RJA917546:RJB917547 QZE917546:QZF917547 QPI917546:QPJ917547 QFM917546:QFN917547 PVQ917546:PVR917547 PLU917546:PLV917547 PBY917546:PBZ917547 OSC917546:OSD917547 OIG917546:OIH917547 NYK917546:NYL917547 NOO917546:NOP917547 NES917546:NET917547 MUW917546:MUX917547 MLA917546:MLB917547 MBE917546:MBF917547 LRI917546:LRJ917547 LHM917546:LHN917547 KXQ917546:KXR917547 KNU917546:KNV917547 KDY917546:KDZ917547 JUC917546:JUD917547 JKG917546:JKH917547 JAK917546:JAL917547 IQO917546:IQP917547 IGS917546:IGT917547 HWW917546:HWX917547 HNA917546:HNB917547 HDE917546:HDF917547 GTI917546:GTJ917547 GJM917546:GJN917547 FZQ917546:FZR917547 FPU917546:FPV917547 FFY917546:FFZ917547 EWC917546:EWD917547 EMG917546:EMH917547 ECK917546:ECL917547 DSO917546:DSP917547 DIS917546:DIT917547 CYW917546:CYX917547 CPA917546:CPB917547 CFE917546:CFF917547 BVI917546:BVJ917547 BLM917546:BLN917547 BBQ917546:BBR917547 ARU917546:ARV917547 AHY917546:AHZ917547 YC917546:YD917547 OG917546:OH917547 EK917546:EL917547 WQW852010:WQX852011 WHA852010:WHB852011 VXE852010:VXF852011 VNI852010:VNJ852011 VDM852010:VDN852011 UTQ852010:UTR852011 UJU852010:UJV852011 TZY852010:TZZ852011 TQC852010:TQD852011 TGG852010:TGH852011 SWK852010:SWL852011 SMO852010:SMP852011 SCS852010:SCT852011 RSW852010:RSX852011 RJA852010:RJB852011 QZE852010:QZF852011 QPI852010:QPJ852011 QFM852010:QFN852011 PVQ852010:PVR852011 PLU852010:PLV852011 PBY852010:PBZ852011 OSC852010:OSD852011 OIG852010:OIH852011 NYK852010:NYL852011 NOO852010:NOP852011 NES852010:NET852011 MUW852010:MUX852011 MLA852010:MLB852011 MBE852010:MBF852011 LRI852010:LRJ852011 LHM852010:LHN852011 KXQ852010:KXR852011 KNU852010:KNV852011 KDY852010:KDZ852011 JUC852010:JUD852011 JKG852010:JKH852011 JAK852010:JAL852011 IQO852010:IQP852011 IGS852010:IGT852011 HWW852010:HWX852011 HNA852010:HNB852011 HDE852010:HDF852011 GTI852010:GTJ852011 GJM852010:GJN852011 FZQ852010:FZR852011 FPU852010:FPV852011 FFY852010:FFZ852011 EWC852010:EWD852011 EMG852010:EMH852011 ECK852010:ECL852011 DSO852010:DSP852011 DIS852010:DIT852011 CYW852010:CYX852011 CPA852010:CPB852011 CFE852010:CFF852011 BVI852010:BVJ852011 BLM852010:BLN852011 BBQ852010:BBR852011 ARU852010:ARV852011 AHY852010:AHZ852011 YC852010:YD852011 OG852010:OH852011 EK852010:EL852011 WQW786474:WQX786475 WHA786474:WHB786475 VXE786474:VXF786475 VNI786474:VNJ786475 VDM786474:VDN786475 UTQ786474:UTR786475 UJU786474:UJV786475 TZY786474:TZZ786475 TQC786474:TQD786475 TGG786474:TGH786475 SWK786474:SWL786475 SMO786474:SMP786475 SCS786474:SCT786475 RSW786474:RSX786475 RJA786474:RJB786475 QZE786474:QZF786475 QPI786474:QPJ786475 QFM786474:QFN786475 PVQ786474:PVR786475 PLU786474:PLV786475 PBY786474:PBZ786475 OSC786474:OSD786475 OIG786474:OIH786475 NYK786474:NYL786475 NOO786474:NOP786475 NES786474:NET786475 MUW786474:MUX786475 MLA786474:MLB786475 MBE786474:MBF786475 LRI786474:LRJ786475 LHM786474:LHN786475 KXQ786474:KXR786475 KNU786474:KNV786475 KDY786474:KDZ786475 JUC786474:JUD786475 JKG786474:JKH786475 JAK786474:JAL786475 IQO786474:IQP786475 IGS786474:IGT786475 HWW786474:HWX786475 HNA786474:HNB786475 HDE786474:HDF786475 GTI786474:GTJ786475 GJM786474:GJN786475 FZQ786474:FZR786475 FPU786474:FPV786475 FFY786474:FFZ786475 EWC786474:EWD786475 EMG786474:EMH786475 ECK786474:ECL786475 DSO786474:DSP786475 DIS786474:DIT786475 CYW786474:CYX786475 CPA786474:CPB786475 CFE786474:CFF786475 BVI786474:BVJ786475 BLM786474:BLN786475 BBQ786474:BBR786475 ARU786474:ARV786475 AHY786474:AHZ786475 YC786474:YD786475 OG786474:OH786475 EK786474:EL786475 WQW720938:WQX720939 WHA720938:WHB720939 VXE720938:VXF720939 VNI720938:VNJ720939 VDM720938:VDN720939 UTQ720938:UTR720939 UJU720938:UJV720939 TZY720938:TZZ720939 TQC720938:TQD720939 TGG720938:TGH720939 SWK720938:SWL720939 SMO720938:SMP720939 SCS720938:SCT720939 RSW720938:RSX720939 RJA720938:RJB720939 QZE720938:QZF720939 QPI720938:QPJ720939 QFM720938:QFN720939 PVQ720938:PVR720939 PLU720938:PLV720939 PBY720938:PBZ720939 OSC720938:OSD720939 OIG720938:OIH720939 NYK720938:NYL720939 NOO720938:NOP720939 NES720938:NET720939 MUW720938:MUX720939 MLA720938:MLB720939 MBE720938:MBF720939 LRI720938:LRJ720939 LHM720938:LHN720939 KXQ720938:KXR720939 KNU720938:KNV720939 KDY720938:KDZ720939 JUC720938:JUD720939 JKG720938:JKH720939 JAK720938:JAL720939 IQO720938:IQP720939 IGS720938:IGT720939 HWW720938:HWX720939 HNA720938:HNB720939 HDE720938:HDF720939 GTI720938:GTJ720939 GJM720938:GJN720939 FZQ720938:FZR720939 FPU720938:FPV720939 FFY720938:FFZ720939 EWC720938:EWD720939 EMG720938:EMH720939 ECK720938:ECL720939 DSO720938:DSP720939 DIS720938:DIT720939 CYW720938:CYX720939 CPA720938:CPB720939 CFE720938:CFF720939 BVI720938:BVJ720939 BLM720938:BLN720939 BBQ720938:BBR720939 ARU720938:ARV720939 AHY720938:AHZ720939 YC720938:YD720939 OG720938:OH720939 EK720938:EL720939 WQW655402:WQX655403 WHA655402:WHB655403 VXE655402:VXF655403 VNI655402:VNJ655403 VDM655402:VDN655403 UTQ655402:UTR655403 UJU655402:UJV655403 TZY655402:TZZ655403 TQC655402:TQD655403 TGG655402:TGH655403 SWK655402:SWL655403 SMO655402:SMP655403 SCS655402:SCT655403 RSW655402:RSX655403 RJA655402:RJB655403 QZE655402:QZF655403 QPI655402:QPJ655403 QFM655402:QFN655403 PVQ655402:PVR655403 PLU655402:PLV655403 PBY655402:PBZ655403 OSC655402:OSD655403 OIG655402:OIH655403 NYK655402:NYL655403 NOO655402:NOP655403 NES655402:NET655403 MUW655402:MUX655403 MLA655402:MLB655403 MBE655402:MBF655403 LRI655402:LRJ655403 LHM655402:LHN655403 KXQ655402:KXR655403 KNU655402:KNV655403 KDY655402:KDZ655403 JUC655402:JUD655403 JKG655402:JKH655403 JAK655402:JAL655403 IQO655402:IQP655403 IGS655402:IGT655403 HWW655402:HWX655403 HNA655402:HNB655403 HDE655402:HDF655403 GTI655402:GTJ655403 GJM655402:GJN655403 FZQ655402:FZR655403 FPU655402:FPV655403 FFY655402:FFZ655403 EWC655402:EWD655403 EMG655402:EMH655403 ECK655402:ECL655403 DSO655402:DSP655403 DIS655402:DIT655403 CYW655402:CYX655403 CPA655402:CPB655403 CFE655402:CFF655403 BVI655402:BVJ655403 BLM655402:BLN655403 BBQ655402:BBR655403 ARU655402:ARV655403 AHY655402:AHZ655403 YC655402:YD655403 OG655402:OH655403 EK655402:EL655403 WQW589866:WQX589867 WHA589866:WHB589867 VXE589866:VXF589867 VNI589866:VNJ589867 VDM589866:VDN589867 UTQ589866:UTR589867 UJU589866:UJV589867 TZY589866:TZZ589867 TQC589866:TQD589867 TGG589866:TGH589867 SWK589866:SWL589867 SMO589866:SMP589867 SCS589866:SCT589867 RSW589866:RSX589867 RJA589866:RJB589867 QZE589866:QZF589867 QPI589866:QPJ589867 QFM589866:QFN589867 PVQ589866:PVR589867 PLU589866:PLV589867 PBY589866:PBZ589867 OSC589866:OSD589867 OIG589866:OIH589867 NYK589866:NYL589867 NOO589866:NOP589867 NES589866:NET589867 MUW589866:MUX589867 MLA589866:MLB589867 MBE589866:MBF589867 LRI589866:LRJ589867 LHM589866:LHN589867 KXQ589866:KXR589867 KNU589866:KNV589867 KDY589866:KDZ589867 JUC589866:JUD589867 JKG589866:JKH589867 JAK589866:JAL589867 IQO589866:IQP589867 IGS589866:IGT589867 HWW589866:HWX589867 HNA589866:HNB589867 HDE589866:HDF589867 GTI589866:GTJ589867 GJM589866:GJN589867 FZQ589866:FZR589867 FPU589866:FPV589867 FFY589866:FFZ589867 EWC589866:EWD589867 EMG589866:EMH589867 ECK589866:ECL589867 DSO589866:DSP589867 DIS589866:DIT589867 CYW589866:CYX589867 CPA589866:CPB589867 CFE589866:CFF589867 BVI589866:BVJ589867 BLM589866:BLN589867 BBQ589866:BBR589867 ARU589866:ARV589867 AHY589866:AHZ589867 YC589866:YD589867 OG589866:OH589867 EK589866:EL589867 WQW524330:WQX524331 WHA524330:WHB524331 VXE524330:VXF524331 VNI524330:VNJ524331 VDM524330:VDN524331 UTQ524330:UTR524331 UJU524330:UJV524331 TZY524330:TZZ524331 TQC524330:TQD524331 TGG524330:TGH524331 SWK524330:SWL524331 SMO524330:SMP524331 SCS524330:SCT524331 RSW524330:RSX524331 RJA524330:RJB524331 QZE524330:QZF524331 QPI524330:QPJ524331 QFM524330:QFN524331 PVQ524330:PVR524331 PLU524330:PLV524331 PBY524330:PBZ524331 OSC524330:OSD524331 OIG524330:OIH524331 NYK524330:NYL524331 NOO524330:NOP524331 NES524330:NET524331 MUW524330:MUX524331 MLA524330:MLB524331 MBE524330:MBF524331 LRI524330:LRJ524331 LHM524330:LHN524331 KXQ524330:KXR524331 KNU524330:KNV524331 KDY524330:KDZ524331 JUC524330:JUD524331 JKG524330:JKH524331 JAK524330:JAL524331 IQO524330:IQP524331 IGS524330:IGT524331 HWW524330:HWX524331 HNA524330:HNB524331 HDE524330:HDF524331 GTI524330:GTJ524331 GJM524330:GJN524331 FZQ524330:FZR524331 FPU524330:FPV524331 FFY524330:FFZ524331 EWC524330:EWD524331 EMG524330:EMH524331 ECK524330:ECL524331 DSO524330:DSP524331 DIS524330:DIT524331 CYW524330:CYX524331 CPA524330:CPB524331 CFE524330:CFF524331 BVI524330:BVJ524331 BLM524330:BLN524331 BBQ524330:BBR524331 ARU524330:ARV524331 AHY524330:AHZ524331 YC524330:YD524331 OG524330:OH524331 EK524330:EL524331 WQW458794:WQX458795 WHA458794:WHB458795 VXE458794:VXF458795 VNI458794:VNJ458795 VDM458794:VDN458795 UTQ458794:UTR458795 UJU458794:UJV458795 TZY458794:TZZ458795 TQC458794:TQD458795 TGG458794:TGH458795 SWK458794:SWL458795 SMO458794:SMP458795 SCS458794:SCT458795 RSW458794:RSX458795 RJA458794:RJB458795 QZE458794:QZF458795 QPI458794:QPJ458795 QFM458794:QFN458795 PVQ458794:PVR458795 PLU458794:PLV458795 PBY458794:PBZ458795 OSC458794:OSD458795 OIG458794:OIH458795 NYK458794:NYL458795 NOO458794:NOP458795 NES458794:NET458795 MUW458794:MUX458795 MLA458794:MLB458795 MBE458794:MBF458795 LRI458794:LRJ458795 LHM458794:LHN458795 KXQ458794:KXR458795 KNU458794:KNV458795 KDY458794:KDZ458795 JUC458794:JUD458795 JKG458794:JKH458795 JAK458794:JAL458795 IQO458794:IQP458795 IGS458794:IGT458795 HWW458794:HWX458795 HNA458794:HNB458795 HDE458794:HDF458795 GTI458794:GTJ458795 GJM458794:GJN458795 FZQ458794:FZR458795 FPU458794:FPV458795 FFY458794:FFZ458795 EWC458794:EWD458795 EMG458794:EMH458795 ECK458794:ECL458795 DSO458794:DSP458795 DIS458794:DIT458795 CYW458794:CYX458795 CPA458794:CPB458795 CFE458794:CFF458795 BVI458794:BVJ458795 BLM458794:BLN458795 BBQ458794:BBR458795 ARU458794:ARV458795 AHY458794:AHZ458795 YC458794:YD458795 OG458794:OH458795 EK458794:EL458795 WQW393258:WQX393259 WHA393258:WHB393259 VXE393258:VXF393259 VNI393258:VNJ393259 VDM393258:VDN393259 UTQ393258:UTR393259 UJU393258:UJV393259 TZY393258:TZZ393259 TQC393258:TQD393259 TGG393258:TGH393259 SWK393258:SWL393259 SMO393258:SMP393259 SCS393258:SCT393259 RSW393258:RSX393259 RJA393258:RJB393259 QZE393258:QZF393259 QPI393258:QPJ393259 QFM393258:QFN393259 PVQ393258:PVR393259 PLU393258:PLV393259 PBY393258:PBZ393259 OSC393258:OSD393259 OIG393258:OIH393259 NYK393258:NYL393259 NOO393258:NOP393259 NES393258:NET393259 MUW393258:MUX393259 MLA393258:MLB393259 MBE393258:MBF393259 LRI393258:LRJ393259 LHM393258:LHN393259 KXQ393258:KXR393259 KNU393258:KNV393259 KDY393258:KDZ393259 JUC393258:JUD393259 JKG393258:JKH393259 JAK393258:JAL393259 IQO393258:IQP393259 IGS393258:IGT393259 HWW393258:HWX393259 HNA393258:HNB393259 HDE393258:HDF393259 GTI393258:GTJ393259 GJM393258:GJN393259 FZQ393258:FZR393259 FPU393258:FPV393259 FFY393258:FFZ393259 EWC393258:EWD393259 EMG393258:EMH393259 ECK393258:ECL393259 DSO393258:DSP393259 DIS393258:DIT393259 CYW393258:CYX393259 CPA393258:CPB393259 CFE393258:CFF393259 BVI393258:BVJ393259 BLM393258:BLN393259 BBQ393258:BBR393259 ARU393258:ARV393259 AHY393258:AHZ393259 YC393258:YD393259 OG393258:OH393259 EK393258:EL393259 WQW327722:WQX327723 WHA327722:WHB327723 VXE327722:VXF327723 VNI327722:VNJ327723 VDM327722:VDN327723 UTQ327722:UTR327723 UJU327722:UJV327723 TZY327722:TZZ327723 TQC327722:TQD327723 TGG327722:TGH327723 SWK327722:SWL327723 SMO327722:SMP327723 SCS327722:SCT327723 RSW327722:RSX327723 RJA327722:RJB327723 QZE327722:QZF327723 QPI327722:QPJ327723 QFM327722:QFN327723 PVQ327722:PVR327723 PLU327722:PLV327723 PBY327722:PBZ327723 OSC327722:OSD327723 OIG327722:OIH327723 NYK327722:NYL327723 NOO327722:NOP327723 NES327722:NET327723 MUW327722:MUX327723 MLA327722:MLB327723 MBE327722:MBF327723 LRI327722:LRJ327723 LHM327722:LHN327723 KXQ327722:KXR327723 KNU327722:KNV327723 KDY327722:KDZ327723 JUC327722:JUD327723 JKG327722:JKH327723 JAK327722:JAL327723 IQO327722:IQP327723 IGS327722:IGT327723 HWW327722:HWX327723 HNA327722:HNB327723 HDE327722:HDF327723 GTI327722:GTJ327723 GJM327722:GJN327723 FZQ327722:FZR327723 FPU327722:FPV327723 FFY327722:FFZ327723 EWC327722:EWD327723 EMG327722:EMH327723 ECK327722:ECL327723 DSO327722:DSP327723 DIS327722:DIT327723 CYW327722:CYX327723 CPA327722:CPB327723 CFE327722:CFF327723 BVI327722:BVJ327723 BLM327722:BLN327723 BBQ327722:BBR327723 ARU327722:ARV327723 AHY327722:AHZ327723 YC327722:YD327723 OG327722:OH327723 EK327722:EL327723 WQW262186:WQX262187 WHA262186:WHB262187 VXE262186:VXF262187 VNI262186:VNJ262187 VDM262186:VDN262187 UTQ262186:UTR262187 UJU262186:UJV262187 TZY262186:TZZ262187 TQC262186:TQD262187 TGG262186:TGH262187 SWK262186:SWL262187 SMO262186:SMP262187 SCS262186:SCT262187 RSW262186:RSX262187 RJA262186:RJB262187 QZE262186:QZF262187 QPI262186:QPJ262187 QFM262186:QFN262187 PVQ262186:PVR262187 PLU262186:PLV262187 PBY262186:PBZ262187 OSC262186:OSD262187 OIG262186:OIH262187 NYK262186:NYL262187 NOO262186:NOP262187 NES262186:NET262187 MUW262186:MUX262187 MLA262186:MLB262187 MBE262186:MBF262187 LRI262186:LRJ262187 LHM262186:LHN262187 KXQ262186:KXR262187 KNU262186:KNV262187 KDY262186:KDZ262187 JUC262186:JUD262187 JKG262186:JKH262187 JAK262186:JAL262187 IQO262186:IQP262187 IGS262186:IGT262187 HWW262186:HWX262187 HNA262186:HNB262187 HDE262186:HDF262187 GTI262186:GTJ262187 GJM262186:GJN262187 FZQ262186:FZR262187 FPU262186:FPV262187 FFY262186:FFZ262187 EWC262186:EWD262187 EMG262186:EMH262187 ECK262186:ECL262187 DSO262186:DSP262187 DIS262186:DIT262187 CYW262186:CYX262187 CPA262186:CPB262187 CFE262186:CFF262187 BVI262186:BVJ262187 BLM262186:BLN262187 BBQ262186:BBR262187 ARU262186:ARV262187 AHY262186:AHZ262187 YC262186:YD262187 OG262186:OH262187 EK262186:EL262187 WQW196650:WQX196651 WHA196650:WHB196651 VXE196650:VXF196651 VNI196650:VNJ196651 VDM196650:VDN196651 UTQ196650:UTR196651 UJU196650:UJV196651 TZY196650:TZZ196651 TQC196650:TQD196651 TGG196650:TGH196651 SWK196650:SWL196651 SMO196650:SMP196651 SCS196650:SCT196651 RSW196650:RSX196651 RJA196650:RJB196651 QZE196650:QZF196651 QPI196650:QPJ196651 QFM196650:QFN196651 PVQ196650:PVR196651 PLU196650:PLV196651 PBY196650:PBZ196651 OSC196650:OSD196651 OIG196650:OIH196651 NYK196650:NYL196651 NOO196650:NOP196651 NES196650:NET196651 MUW196650:MUX196651 MLA196650:MLB196651 MBE196650:MBF196651 LRI196650:LRJ196651 LHM196650:LHN196651 KXQ196650:KXR196651 KNU196650:KNV196651 KDY196650:KDZ196651 JUC196650:JUD196651 JKG196650:JKH196651 JAK196650:JAL196651 IQO196650:IQP196651 IGS196650:IGT196651 HWW196650:HWX196651 HNA196650:HNB196651 HDE196650:HDF196651 GTI196650:GTJ196651 GJM196650:GJN196651 FZQ196650:FZR196651 FPU196650:FPV196651 FFY196650:FFZ196651 EWC196650:EWD196651 EMG196650:EMH196651 ECK196650:ECL196651 DSO196650:DSP196651 DIS196650:DIT196651 CYW196650:CYX196651 CPA196650:CPB196651 CFE196650:CFF196651 BVI196650:BVJ196651 BLM196650:BLN196651 BBQ196650:BBR196651 ARU196650:ARV196651 AHY196650:AHZ196651 YC196650:YD196651 OG196650:OH196651 EK196650:EL196651 WQW131114:WQX131115 WHA131114:WHB131115 VXE131114:VXF131115 VNI131114:VNJ131115 VDM131114:VDN131115 UTQ131114:UTR131115 UJU131114:UJV131115 TZY131114:TZZ131115 TQC131114:TQD131115 TGG131114:TGH131115 SWK131114:SWL131115 SMO131114:SMP131115 SCS131114:SCT131115 RSW131114:RSX131115 RJA131114:RJB131115 QZE131114:QZF131115 QPI131114:QPJ131115 QFM131114:QFN131115 PVQ131114:PVR131115 PLU131114:PLV131115 PBY131114:PBZ131115 OSC131114:OSD131115 OIG131114:OIH131115 NYK131114:NYL131115 NOO131114:NOP131115 NES131114:NET131115 MUW131114:MUX131115 MLA131114:MLB131115 MBE131114:MBF131115 LRI131114:LRJ131115 LHM131114:LHN131115 KXQ131114:KXR131115 KNU131114:KNV131115 KDY131114:KDZ131115 JUC131114:JUD131115 JKG131114:JKH131115 JAK131114:JAL131115 IQO131114:IQP131115 IGS131114:IGT131115 HWW131114:HWX131115 HNA131114:HNB131115 HDE131114:HDF131115 GTI131114:GTJ131115 GJM131114:GJN131115 FZQ131114:FZR131115 FPU131114:FPV131115 FFY131114:FFZ131115 EWC131114:EWD131115 EMG131114:EMH131115 ECK131114:ECL131115 DSO131114:DSP131115 DIS131114:DIT131115 CYW131114:CYX131115 CPA131114:CPB131115 CFE131114:CFF131115 BVI131114:BVJ131115 BLM131114:BLN131115 BBQ131114:BBR131115 ARU131114:ARV131115 AHY131114:AHZ131115 YC131114:YD131115 OG131114:OH131115 EK131114:EL131115 WQW65578:WQX65579 WHA65578:WHB65579 VXE65578:VXF65579 VNI65578:VNJ65579 VDM65578:VDN65579 UTQ65578:UTR65579 UJU65578:UJV65579 TZY65578:TZZ65579 TQC65578:TQD65579 TGG65578:TGH65579 SWK65578:SWL65579 SMO65578:SMP65579 SCS65578:SCT65579 RSW65578:RSX65579 RJA65578:RJB65579 QZE65578:QZF65579 QPI65578:QPJ65579 QFM65578:QFN65579 PVQ65578:PVR65579 PLU65578:PLV65579 PBY65578:PBZ65579 OSC65578:OSD65579 OIG65578:OIH65579 NYK65578:NYL65579 NOO65578:NOP65579 NES65578:NET65579 MUW65578:MUX65579 MLA65578:MLB65579 MBE65578:MBF65579 LRI65578:LRJ65579 LHM65578:LHN65579 KXQ65578:KXR65579 KNU65578:KNV65579 KDY65578:KDZ65579 JUC65578:JUD65579 JKG65578:JKH65579 JAK65578:JAL65579 IQO65578:IQP65579 IGS65578:IGT65579 HWW65578:HWX65579 HNA65578:HNB65579 HDE65578:HDF65579 GTI65578:GTJ65579 GJM65578:GJN65579 FZQ65578:FZR65579 FPU65578:FPV65579 FFY65578:FFZ65579 EWC65578:EWD65579 EMG65578:EMH65579 ECK65578:ECL65579 DSO65578:DSP65579 DIS65578:DIT65579 CYW65578:CYX65579 CPA65578:CPB65579 CFE65578:CFF65579 BVI65578:BVJ65579 BLM65578:BLN65579 BBQ65578:BBR65579 ARU65578:ARV65579 AHY65578:AHZ65579 YC65578:YD65579 OG65578:OH65579 EK65578:EL65579 E131107:F131108 E196643:F196644 E262179:F262180 E327715:F327716 E393251:F393252 E458787:F458788 E524323:F524324 E589859:F589860 E655395:F655396 E720931:F720932 E786467:F786468 E852003:F852004 E917539:F917540 E983075:F983076 E65571:F65572" xr:uid="{B2A1B6D5-F81C-4848-BC34-C11D4FA46D74}">
      <formula1>"○"</formula1>
    </dataValidation>
  </dataValidations>
  <printOptions horizontalCentered="1"/>
  <pageMargins left="0.39370078740157483" right="0.39370078740157483" top="0.59055118110236227" bottom="0.19685039370078741" header="0.19685039370078741" footer="0.19685039370078741"/>
  <pageSetup paperSize="9" scale="61" fitToHeight="0" orientation="portrait" r:id="rId1"/>
  <headerFooter alignWithMargins="0"/>
  <rowBreaks count="3" manualBreakCount="3">
    <brk id="60" max="45" man="1"/>
    <brk id="118" max="45" man="1"/>
    <brk id="197"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133350</xdr:colOff>
                    <xdr:row>8</xdr:row>
                    <xdr:rowOff>381000</xdr:rowOff>
                  </from>
                  <to>
                    <xdr:col>10</xdr:col>
                    <xdr:colOff>200025</xdr:colOff>
                    <xdr:row>10</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17</xdr:col>
                    <xdr:colOff>123825</xdr:colOff>
                    <xdr:row>8</xdr:row>
                    <xdr:rowOff>400050</xdr:rowOff>
                  </from>
                  <to>
                    <xdr:col>18</xdr:col>
                    <xdr:colOff>190500</xdr:colOff>
                    <xdr:row>10</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28</xdr:col>
                    <xdr:colOff>133350</xdr:colOff>
                    <xdr:row>8</xdr:row>
                    <xdr:rowOff>66675</xdr:rowOff>
                  </from>
                  <to>
                    <xdr:col>29</xdr:col>
                    <xdr:colOff>200025</xdr:colOff>
                    <xdr:row>8</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37</xdr:col>
                    <xdr:colOff>133350</xdr:colOff>
                    <xdr:row>10</xdr:row>
                    <xdr:rowOff>66675</xdr:rowOff>
                  </from>
                  <to>
                    <xdr:col>38</xdr:col>
                    <xdr:colOff>200025</xdr:colOff>
                    <xdr:row>10</xdr:row>
                    <xdr:rowOff>361950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114300</xdr:colOff>
                    <xdr:row>11</xdr:row>
                    <xdr:rowOff>266700</xdr:rowOff>
                  </from>
                  <to>
                    <xdr:col>10</xdr:col>
                    <xdr:colOff>209550</xdr:colOff>
                    <xdr:row>11</xdr:row>
                    <xdr:rowOff>619125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17</xdr:col>
                    <xdr:colOff>133350</xdr:colOff>
                    <xdr:row>11</xdr:row>
                    <xdr:rowOff>257175</xdr:rowOff>
                  </from>
                  <to>
                    <xdr:col>18</xdr:col>
                    <xdr:colOff>228600</xdr:colOff>
                    <xdr:row>11</xdr:row>
                    <xdr:rowOff>609600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133350</xdr:colOff>
                    <xdr:row>11</xdr:row>
                    <xdr:rowOff>257175</xdr:rowOff>
                  </from>
                  <to>
                    <xdr:col>29</xdr:col>
                    <xdr:colOff>228600</xdr:colOff>
                    <xdr:row>11</xdr:row>
                    <xdr:rowOff>609600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37</xdr:col>
                    <xdr:colOff>133350</xdr:colOff>
                    <xdr:row>11</xdr:row>
                    <xdr:rowOff>257175</xdr:rowOff>
                  </from>
                  <to>
                    <xdr:col>38</xdr:col>
                    <xdr:colOff>228600</xdr:colOff>
                    <xdr:row>11</xdr:row>
                    <xdr:rowOff>609600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29</xdr:col>
                    <xdr:colOff>133350</xdr:colOff>
                    <xdr:row>10</xdr:row>
                    <xdr:rowOff>66675</xdr:rowOff>
                  </from>
                  <to>
                    <xdr:col>30</xdr:col>
                    <xdr:colOff>200025</xdr:colOff>
                    <xdr:row>10</xdr:row>
                    <xdr:rowOff>361950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9EA1-08F0-4609-B7E3-0920CEFAEC38}">
  <dimension ref="A1:BN310"/>
  <sheetViews>
    <sheetView showGridLines="0" view="pageBreakPreview" zoomScale="70" zoomScaleNormal="70" zoomScaleSheetLayoutView="70" workbookViewId="0">
      <selection activeCell="E307" sqref="E307:G308"/>
    </sheetView>
  </sheetViews>
  <sheetFormatPr defaultColWidth="3.25" defaultRowHeight="12" customHeight="1"/>
  <cols>
    <col min="1" max="1" width="5.625" style="209" customWidth="1"/>
    <col min="2" max="7" width="3.25" style="209"/>
    <col min="8" max="8" width="4.375" style="209" customWidth="1"/>
    <col min="9" max="14" width="3.25" style="209"/>
    <col min="15" max="15" width="3" style="209" customWidth="1"/>
    <col min="16" max="16" width="3.75" style="209" customWidth="1"/>
    <col min="17" max="24" width="3.25" style="209"/>
    <col min="25" max="25" width="2.625" style="209" customWidth="1"/>
    <col min="26" max="26" width="6" style="209" customWidth="1"/>
    <col min="27" max="30" width="3.25" style="209"/>
    <col min="31" max="31" width="5.375" style="209" customWidth="1"/>
    <col min="32" max="32" width="3.25" style="209" customWidth="1"/>
    <col min="33" max="33" width="4.75" style="209" customWidth="1"/>
    <col min="34" max="38" width="3.25" style="209"/>
    <col min="39" max="39" width="5" style="209" customWidth="1"/>
    <col min="40" max="49" width="3.25" style="209"/>
    <col min="50" max="50" width="3.25" style="209" customWidth="1"/>
    <col min="51" max="51" width="2.375" style="209" customWidth="1"/>
    <col min="52" max="52" width="2.5" style="209" hidden="1" customWidth="1"/>
    <col min="53" max="16384" width="3.25" style="209"/>
  </cols>
  <sheetData>
    <row r="1" spans="1:58" ht="22.5" customHeight="1">
      <c r="A1" s="205" t="s">
        <v>595</v>
      </c>
      <c r="B1" s="206"/>
      <c r="C1" s="206"/>
      <c r="D1" s="206"/>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R1" s="1495" t="s">
        <v>596</v>
      </c>
      <c r="AS1" s="1496"/>
      <c r="AT1" s="1496"/>
      <c r="AU1" s="1496"/>
      <c r="AV1" s="1496"/>
      <c r="AW1" s="1496"/>
      <c r="AX1" s="1497"/>
    </row>
    <row r="2" spans="1:58" ht="5.25" customHeight="1">
      <c r="A2" s="205"/>
      <c r="B2" s="206"/>
      <c r="C2" s="206"/>
      <c r="D2" s="206"/>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Q2" s="225"/>
      <c r="AR2" s="225"/>
      <c r="AT2" s="225"/>
      <c r="AU2" s="225"/>
      <c r="AW2" s="207"/>
      <c r="AX2" s="207"/>
    </row>
    <row r="3" spans="1:58" ht="22.5" customHeight="1">
      <c r="A3" s="205"/>
      <c r="B3" s="206"/>
      <c r="C3" s="206"/>
      <c r="D3" s="206"/>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t="s">
        <v>72</v>
      </c>
      <c r="AP3" s="468">
        <v>3</v>
      </c>
      <c r="AQ3" s="1498" t="s">
        <v>144</v>
      </c>
      <c r="AR3" s="1498"/>
      <c r="AS3" s="468">
        <v>1</v>
      </c>
      <c r="AT3" s="1498" t="s">
        <v>207</v>
      </c>
      <c r="AU3" s="1498"/>
      <c r="AV3" s="207" t="s">
        <v>73</v>
      </c>
      <c r="AW3" s="207"/>
      <c r="AX3" s="207"/>
    </row>
    <row r="4" spans="1:58" ht="21.75" customHeight="1">
      <c r="A4" s="1398" t="s">
        <v>313</v>
      </c>
      <c r="B4" s="1398"/>
      <c r="C4" s="1398"/>
      <c r="D4" s="1398"/>
      <c r="E4" s="1398"/>
      <c r="F4" s="1398"/>
      <c r="G4" s="1398"/>
      <c r="H4" s="1398"/>
      <c r="I4" s="1398"/>
      <c r="J4" s="1398"/>
      <c r="K4" s="1398"/>
      <c r="L4" s="1398"/>
      <c r="M4" s="1398"/>
      <c r="N4" s="1398"/>
      <c r="O4" s="1398"/>
      <c r="P4" s="1398"/>
      <c r="Q4" s="1398"/>
      <c r="R4" s="1398"/>
      <c r="S4" s="1398"/>
      <c r="T4" s="1398"/>
      <c r="U4" s="1398"/>
      <c r="V4" s="1398"/>
      <c r="W4" s="1398"/>
      <c r="X4" s="1398"/>
      <c r="Y4" s="1398"/>
      <c r="Z4" s="1398"/>
      <c r="AA4" s="1398"/>
      <c r="AB4" s="1398"/>
      <c r="AC4" s="1398"/>
      <c r="AD4" s="1398"/>
      <c r="AE4" s="1398"/>
      <c r="AF4" s="1398"/>
      <c r="AG4" s="1398"/>
      <c r="AH4" s="1398"/>
      <c r="AI4" s="1398"/>
      <c r="AJ4" s="1398"/>
      <c r="AK4" s="1398"/>
      <c r="AL4" s="1398"/>
      <c r="AM4" s="1398"/>
      <c r="AN4" s="1398"/>
      <c r="AO4" s="1398"/>
      <c r="AP4" s="1398"/>
      <c r="AQ4" s="1398"/>
      <c r="AR4" s="1398"/>
      <c r="AS4" s="1398"/>
      <c r="AT4" s="1398"/>
      <c r="AU4" s="1398"/>
      <c r="AV4" s="1398"/>
      <c r="AW4" s="1398"/>
      <c r="AX4" s="1398"/>
    </row>
    <row r="5" spans="1:58" ht="15" customHeight="1">
      <c r="A5" s="1398"/>
      <c r="B5" s="1398"/>
      <c r="C5" s="1398"/>
      <c r="D5" s="1398"/>
      <c r="E5" s="1398"/>
      <c r="F5" s="1398"/>
      <c r="G5" s="1398"/>
      <c r="H5" s="1398"/>
      <c r="I5" s="1398"/>
      <c r="J5" s="1398"/>
      <c r="K5" s="1398"/>
      <c r="L5" s="1398"/>
      <c r="M5" s="1398"/>
      <c r="N5" s="1398"/>
      <c r="O5" s="1398"/>
      <c r="P5" s="1398"/>
      <c r="Q5" s="1398"/>
      <c r="R5" s="1398"/>
      <c r="S5" s="1398"/>
      <c r="T5" s="1398"/>
      <c r="U5" s="1398"/>
      <c r="V5" s="1398"/>
      <c r="W5" s="1398"/>
      <c r="X5" s="1398"/>
      <c r="Y5" s="1398"/>
      <c r="Z5" s="1398"/>
      <c r="AA5" s="1398"/>
      <c r="AB5" s="1398"/>
      <c r="AC5" s="1398"/>
      <c r="AD5" s="1398"/>
      <c r="AE5" s="1398"/>
      <c r="AF5" s="1398"/>
      <c r="AG5" s="1398"/>
      <c r="AH5" s="1398"/>
      <c r="AI5" s="1398"/>
      <c r="AJ5" s="1398"/>
      <c r="AK5" s="1398"/>
      <c r="AL5" s="1398"/>
      <c r="AM5" s="1398"/>
      <c r="AN5" s="1398"/>
      <c r="AO5" s="1398"/>
      <c r="AP5" s="1398"/>
      <c r="AQ5" s="1398"/>
      <c r="AR5" s="1398"/>
      <c r="AS5" s="1398"/>
      <c r="AT5" s="1398"/>
      <c r="AU5" s="1398"/>
      <c r="AV5" s="1398"/>
      <c r="AW5" s="1398"/>
      <c r="AX5" s="1398"/>
    </row>
    <row r="6" spans="1:58" ht="15" customHeight="1" thickBot="1">
      <c r="A6" s="210"/>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row>
    <row r="7" spans="1:58" ht="22.5" customHeight="1">
      <c r="A7" s="211" t="s">
        <v>314</v>
      </c>
      <c r="B7" s="1499" t="s">
        <v>315</v>
      </c>
      <c r="C7" s="1499"/>
      <c r="D7" s="1499"/>
      <c r="E7" s="1499"/>
      <c r="F7" s="1499"/>
      <c r="G7" s="1499"/>
      <c r="H7" s="1500"/>
      <c r="I7" s="1501" t="str">
        <f>IF(入力フォーム!D5="","",入力フォーム!D5)</f>
        <v/>
      </c>
      <c r="J7" s="1502"/>
      <c r="K7" s="1502"/>
      <c r="L7" s="1502"/>
      <c r="M7" s="1502"/>
      <c r="N7" s="1502"/>
      <c r="O7" s="1502"/>
      <c r="P7" s="1502"/>
      <c r="Q7" s="1502"/>
      <c r="R7" s="1503"/>
      <c r="S7" s="593" t="s">
        <v>316</v>
      </c>
      <c r="T7" s="1499" t="s">
        <v>317</v>
      </c>
      <c r="U7" s="1499"/>
      <c r="V7" s="1499"/>
      <c r="W7" s="1499"/>
      <c r="X7" s="1499"/>
      <c r="Y7" s="1500"/>
      <c r="Z7" s="594"/>
      <c r="AA7" s="1506" t="s">
        <v>597</v>
      </c>
      <c r="AB7" s="1506"/>
      <c r="AC7" s="1506"/>
      <c r="AD7" s="1506"/>
      <c r="AE7" s="1506"/>
      <c r="AF7" s="1506"/>
      <c r="AG7" s="1507"/>
      <c r="AH7" s="595" t="s">
        <v>318</v>
      </c>
      <c r="AI7" s="1499" t="s">
        <v>319</v>
      </c>
      <c r="AJ7" s="1499"/>
      <c r="AK7" s="1499"/>
      <c r="AL7" s="1499"/>
      <c r="AM7" s="1499"/>
      <c r="AN7" s="1500"/>
      <c r="AO7" s="1508" t="str">
        <f>IF(入力フォーム!D32="","",入力フォーム!D32)</f>
        <v/>
      </c>
      <c r="AP7" s="1509"/>
      <c r="AQ7" s="1509"/>
      <c r="AR7" s="1509"/>
      <c r="AS7" s="1509"/>
      <c r="AT7" s="1509"/>
      <c r="AU7" s="1509"/>
      <c r="AV7" s="1509"/>
      <c r="AW7" s="1509"/>
      <c r="AX7" s="1510"/>
    </row>
    <row r="8" spans="1:58" ht="22.5" customHeight="1">
      <c r="A8" s="212"/>
      <c r="B8" s="1457"/>
      <c r="C8" s="1457"/>
      <c r="D8" s="1457"/>
      <c r="E8" s="1457"/>
      <c r="F8" s="1457"/>
      <c r="G8" s="1457"/>
      <c r="H8" s="1458"/>
      <c r="I8" s="1504"/>
      <c r="J8" s="1434"/>
      <c r="K8" s="1434"/>
      <c r="L8" s="1434"/>
      <c r="M8" s="1434"/>
      <c r="N8" s="1434"/>
      <c r="O8" s="1434"/>
      <c r="P8" s="1434"/>
      <c r="Q8" s="1434"/>
      <c r="R8" s="1505"/>
      <c r="S8" s="213"/>
      <c r="T8" s="1457"/>
      <c r="U8" s="1457"/>
      <c r="V8" s="1457"/>
      <c r="W8" s="1457"/>
      <c r="X8" s="1457"/>
      <c r="Y8" s="1458"/>
      <c r="Z8" s="596"/>
      <c r="AA8" s="1541" t="s">
        <v>598</v>
      </c>
      <c r="AB8" s="1541"/>
      <c r="AC8" s="1541"/>
      <c r="AD8" s="1541"/>
      <c r="AE8" s="1541"/>
      <c r="AF8" s="1541"/>
      <c r="AG8" s="1542"/>
      <c r="AH8" s="214"/>
      <c r="AI8" s="1457"/>
      <c r="AJ8" s="1457"/>
      <c r="AK8" s="1457"/>
      <c r="AL8" s="1457"/>
      <c r="AM8" s="1457"/>
      <c r="AN8" s="1458"/>
      <c r="AO8" s="1511"/>
      <c r="AP8" s="1512"/>
      <c r="AQ8" s="1512"/>
      <c r="AR8" s="1512"/>
      <c r="AS8" s="1512"/>
      <c r="AT8" s="1512"/>
      <c r="AU8" s="1512"/>
      <c r="AV8" s="1512"/>
      <c r="AW8" s="1512"/>
      <c r="AX8" s="1513"/>
    </row>
    <row r="9" spans="1:58" ht="30" customHeight="1">
      <c r="A9" s="215" t="s">
        <v>320</v>
      </c>
      <c r="B9" s="1528" t="s">
        <v>321</v>
      </c>
      <c r="C9" s="1491"/>
      <c r="D9" s="1491"/>
      <c r="E9" s="1491"/>
      <c r="F9" s="1491"/>
      <c r="G9" s="1491"/>
      <c r="H9" s="1492"/>
      <c r="I9" s="1543" t="s">
        <v>703</v>
      </c>
      <c r="J9" s="1544"/>
      <c r="K9" s="1544"/>
      <c r="L9" s="1544"/>
      <c r="M9" s="1544"/>
      <c r="N9" s="1544"/>
      <c r="O9" s="1544"/>
      <c r="P9" s="1544"/>
      <c r="Q9" s="1544"/>
      <c r="R9" s="1544"/>
      <c r="S9" s="1544"/>
      <c r="T9" s="1544"/>
      <c r="U9" s="1544"/>
      <c r="V9" s="1544"/>
      <c r="W9" s="1544"/>
      <c r="X9" s="1544"/>
      <c r="Y9" s="1544"/>
      <c r="Z9" s="597" t="s">
        <v>322</v>
      </c>
      <c r="AA9" s="1528" t="s">
        <v>323</v>
      </c>
      <c r="AB9" s="1443"/>
      <c r="AC9" s="1443"/>
      <c r="AD9" s="1443"/>
      <c r="AE9" s="1443"/>
      <c r="AF9" s="1443"/>
      <c r="AG9" s="1444"/>
      <c r="AH9" s="1547" t="s">
        <v>324</v>
      </c>
      <c r="AI9" s="1548"/>
      <c r="AJ9" s="1548"/>
      <c r="AK9" s="1549" t="s">
        <v>717</v>
      </c>
      <c r="AL9" s="1549"/>
      <c r="AM9" s="1549"/>
      <c r="AN9" s="1549"/>
      <c r="AO9" s="1549"/>
      <c r="AP9" s="1549"/>
      <c r="AQ9" s="1549"/>
      <c r="AR9" s="1549"/>
      <c r="AS9" s="1549"/>
      <c r="AT9" s="1549"/>
      <c r="AU9" s="1549"/>
      <c r="AV9" s="1549"/>
      <c r="AW9" s="1549"/>
      <c r="AX9" s="1550"/>
    </row>
    <row r="10" spans="1:58" ht="30" customHeight="1">
      <c r="A10" s="212"/>
      <c r="B10" s="1493"/>
      <c r="C10" s="1493"/>
      <c r="D10" s="1493"/>
      <c r="E10" s="1493"/>
      <c r="F10" s="1493"/>
      <c r="G10" s="1493"/>
      <c r="H10" s="1494"/>
      <c r="I10" s="1545"/>
      <c r="J10" s="1546"/>
      <c r="K10" s="1546"/>
      <c r="L10" s="1546"/>
      <c r="M10" s="1546"/>
      <c r="N10" s="1546"/>
      <c r="O10" s="1546"/>
      <c r="P10" s="1546"/>
      <c r="Q10" s="1546"/>
      <c r="R10" s="1546"/>
      <c r="S10" s="1546"/>
      <c r="T10" s="1546"/>
      <c r="U10" s="1546"/>
      <c r="V10" s="1546"/>
      <c r="W10" s="1546"/>
      <c r="X10" s="1546"/>
      <c r="Y10" s="1546"/>
      <c r="Z10" s="216"/>
      <c r="AA10" s="1445"/>
      <c r="AB10" s="1445"/>
      <c r="AC10" s="1445"/>
      <c r="AD10" s="1445"/>
      <c r="AE10" s="1445"/>
      <c r="AF10" s="1445"/>
      <c r="AG10" s="1446"/>
      <c r="AH10" s="1551" t="s">
        <v>325</v>
      </c>
      <c r="AI10" s="1552"/>
      <c r="AJ10" s="1552"/>
      <c r="AK10" s="1553" t="s">
        <v>722</v>
      </c>
      <c r="AL10" s="1553"/>
      <c r="AM10" s="1553"/>
      <c r="AN10" s="1553"/>
      <c r="AO10" s="1553"/>
      <c r="AP10" s="1553"/>
      <c r="AQ10" s="1553"/>
      <c r="AR10" s="1553"/>
      <c r="AS10" s="1553"/>
      <c r="AT10" s="1553"/>
      <c r="AU10" s="1553"/>
      <c r="AV10" s="1553"/>
      <c r="AW10" s="1553"/>
      <c r="AX10" s="1554"/>
    </row>
    <row r="11" spans="1:58" ht="36" customHeight="1">
      <c r="A11" s="215" t="s">
        <v>326</v>
      </c>
      <c r="B11" s="1528" t="s">
        <v>599</v>
      </c>
      <c r="C11" s="1529"/>
      <c r="D11" s="1529"/>
      <c r="E11" s="1529"/>
      <c r="F11" s="1529"/>
      <c r="G11" s="1529"/>
      <c r="H11" s="1529"/>
      <c r="I11" s="1524">
        <v>138</v>
      </c>
      <c r="J11" s="1518"/>
      <c r="K11" s="1518"/>
      <c r="L11" s="1518"/>
      <c r="M11" s="1518"/>
      <c r="N11" s="1518"/>
      <c r="O11" s="1518"/>
      <c r="P11" s="1431" t="s">
        <v>327</v>
      </c>
      <c r="Q11" s="1431"/>
      <c r="R11" s="1526">
        <v>0</v>
      </c>
      <c r="S11" s="1526"/>
      <c r="T11" s="1526"/>
      <c r="U11" s="1526"/>
      <c r="V11" s="1526"/>
      <c r="W11" s="1526"/>
      <c r="X11" s="1431" t="s">
        <v>328</v>
      </c>
      <c r="Y11" s="1431"/>
      <c r="Z11" s="597" t="s">
        <v>329</v>
      </c>
      <c r="AA11" s="1528" t="s">
        <v>600</v>
      </c>
      <c r="AB11" s="1529"/>
      <c r="AC11" s="1529"/>
      <c r="AD11" s="1529"/>
      <c r="AE11" s="1529"/>
      <c r="AF11" s="1529"/>
      <c r="AG11" s="1529"/>
      <c r="AH11" s="1514">
        <f>SUM($AJ$57+$AJ$65+$AJ$125+$AJ$133+$AJ$141+$AJ$149+$AJ$157+$AJ$165+$AJ$173+$AJ$191+$AJ$199+$AJ$207+$AJ$215+$AJ$223+$AJ$231+$AJ$239+$AJ$257+$AJ$265+$AJ$273+$AJ$281+$AJ$289+$AJ$297+$AJ$305)+INT(SUM($AQ$57+$AQ$65+$AQ$125+$AQ$133+$AQ$141+$AQ$149+$AQ$157+$AQ$165+$AQ$173+$AQ$191+$AQ$199+$AQ$207+$AQ$215+$AQ$223+$AQ$231+$AQ$239+$AQ$257+$AQ$265+$AQ$273+$AQ$281+$AQ$289+$AQ$297+$AQ$305)/60)</f>
        <v>138</v>
      </c>
      <c r="AI11" s="1433"/>
      <c r="AJ11" s="1433"/>
      <c r="AK11" s="1433"/>
      <c r="AL11" s="1433"/>
      <c r="AM11" s="1433"/>
      <c r="AN11" s="1433"/>
      <c r="AO11" s="1433"/>
      <c r="AP11" s="1515" t="s">
        <v>327</v>
      </c>
      <c r="AQ11" s="1515"/>
      <c r="AR11" s="1517">
        <f>MOD(SUM($AQ$57+$AQ$65+$AQ$125+$AQ$133+$AQ$141+$AQ$149+$AQ$157+$AQ$165+$AQ$173+$AQ$191+$AQ$199+AQ207+AQ215+AQ223+AQ231+AQ239+AQ257+AQ265+AQ273+AQ281+AQ289+AQ297+AQ305),60)</f>
        <v>0</v>
      </c>
      <c r="AS11" s="1518"/>
      <c r="AT11" s="1518"/>
      <c r="AU11" s="1518"/>
      <c r="AV11" s="1518"/>
      <c r="AW11" s="1515" t="s">
        <v>328</v>
      </c>
      <c r="AX11" s="1520"/>
      <c r="AZ11" s="209">
        <f>($AH11+$AR11/60)/($I11+$R11/60)</f>
        <v>1</v>
      </c>
    </row>
    <row r="12" spans="1:58" ht="36.75" customHeight="1">
      <c r="A12" s="212"/>
      <c r="B12" s="1530"/>
      <c r="C12" s="1530"/>
      <c r="D12" s="1530"/>
      <c r="E12" s="1530"/>
      <c r="F12" s="1530"/>
      <c r="G12" s="1530"/>
      <c r="H12" s="1530"/>
      <c r="I12" s="1525"/>
      <c r="J12" s="1519"/>
      <c r="K12" s="1519"/>
      <c r="L12" s="1519"/>
      <c r="M12" s="1519"/>
      <c r="N12" s="1519"/>
      <c r="O12" s="1519"/>
      <c r="P12" s="1432"/>
      <c r="Q12" s="1432"/>
      <c r="R12" s="1527"/>
      <c r="S12" s="1527"/>
      <c r="T12" s="1527"/>
      <c r="U12" s="1527"/>
      <c r="V12" s="1527"/>
      <c r="W12" s="1527"/>
      <c r="X12" s="1432"/>
      <c r="Y12" s="1432"/>
      <c r="Z12" s="216"/>
      <c r="AA12" s="1530"/>
      <c r="AB12" s="1530"/>
      <c r="AC12" s="1530"/>
      <c r="AD12" s="1530"/>
      <c r="AE12" s="1530"/>
      <c r="AF12" s="1530"/>
      <c r="AG12" s="1530"/>
      <c r="AH12" s="1504"/>
      <c r="AI12" s="1434"/>
      <c r="AJ12" s="1434"/>
      <c r="AK12" s="1434"/>
      <c r="AL12" s="1434"/>
      <c r="AM12" s="1434"/>
      <c r="AN12" s="1434"/>
      <c r="AO12" s="1434"/>
      <c r="AP12" s="1516"/>
      <c r="AQ12" s="1516"/>
      <c r="AR12" s="1519"/>
      <c r="AS12" s="1519"/>
      <c r="AT12" s="1519"/>
      <c r="AU12" s="1519"/>
      <c r="AV12" s="1519"/>
      <c r="AW12" s="1516"/>
      <c r="AX12" s="1521"/>
    </row>
    <row r="13" spans="1:58" ht="52.5" customHeight="1">
      <c r="A13" s="215" t="s">
        <v>330</v>
      </c>
      <c r="B13" s="1442" t="s">
        <v>601</v>
      </c>
      <c r="C13" s="1522"/>
      <c r="D13" s="1522"/>
      <c r="E13" s="1522"/>
      <c r="F13" s="1522"/>
      <c r="G13" s="1522"/>
      <c r="H13" s="1522"/>
      <c r="I13" s="1524">
        <f>SUM($AJ$67+$AJ$127+$AJ$59+$AJ$135+$AJ$143+$AJ$151+$AJ$159+$AJ$167+$AJ$175+$AJ$193+$AJ$201+$AJ$209+$AJ$217+$AJ$225+$AJ$233+$AJ$241+$AJ$259+$AJ$267+$AJ$275+$AJ$283+$AJ$291+$AJ$299+$AJ$307)+INT(SUM($AQ$67+$AQ$127+$AQ$59+$AQ$135+$AQ$143+$AQ$151+$AQ$159+$AQ$167+$AQ$175+$AQ$193+$AQ$201+$AQ$209+$AQ$217+$AQ$225+$AQ$233+$AQ$241+$AQ$259+$AQ$267+$AQ$275+$AQ$283+$AQ$291+$AQ$299+$AQ$307)/60)</f>
        <v>138</v>
      </c>
      <c r="J13" s="1518"/>
      <c r="K13" s="1518"/>
      <c r="L13" s="1518"/>
      <c r="M13" s="1518"/>
      <c r="N13" s="1518"/>
      <c r="O13" s="1518"/>
      <c r="P13" s="1431" t="s">
        <v>327</v>
      </c>
      <c r="Q13" s="1431"/>
      <c r="R13" s="1526">
        <f>MOD(SUM($AQ$59+$AQ$67+$AQ$127+$AQ$135+$AQ$143+$AQ$151+$AQ$159+$AQ$167+$AQ$175+$AQ$193+$AQ$201+$AQ$209+$AQ$217+$AQ$225+$AQ$233+$AQ$241+$AQ$259+$AQ$267+$AQ$275+$AQ$283+$AQ$291+$AQ$299+$AQ$307),60)</f>
        <v>0</v>
      </c>
      <c r="S13" s="1526"/>
      <c r="T13" s="1526"/>
      <c r="U13" s="1526"/>
      <c r="V13" s="1526"/>
      <c r="W13" s="1526"/>
      <c r="X13" s="1431" t="s">
        <v>328</v>
      </c>
      <c r="Y13" s="1431"/>
      <c r="Z13" s="597" t="s">
        <v>331</v>
      </c>
      <c r="AA13" s="1442" t="s">
        <v>602</v>
      </c>
      <c r="AB13" s="1443"/>
      <c r="AC13" s="1443"/>
      <c r="AD13" s="1443"/>
      <c r="AE13" s="1443"/>
      <c r="AF13" s="1443"/>
      <c r="AG13" s="1444"/>
      <c r="AH13" s="1531">
        <f>ROUNDDOWN(AZ11,2)</f>
        <v>1</v>
      </c>
      <c r="AI13" s="1532"/>
      <c r="AJ13" s="1532"/>
      <c r="AK13" s="1532"/>
      <c r="AL13" s="1532"/>
      <c r="AM13" s="1532"/>
      <c r="AN13" s="1532"/>
      <c r="AO13" s="1532"/>
      <c r="AP13" s="1535"/>
      <c r="AQ13" s="1535"/>
      <c r="AR13" s="1537" t="s">
        <v>603</v>
      </c>
      <c r="AS13" s="1537"/>
      <c r="AT13" s="1537"/>
      <c r="AU13" s="1537"/>
      <c r="AV13" s="1537"/>
      <c r="AW13" s="1537"/>
      <c r="AX13" s="1538"/>
    </row>
    <row r="14" spans="1:58" ht="39" customHeight="1">
      <c r="A14" s="217"/>
      <c r="B14" s="1523"/>
      <c r="C14" s="1523"/>
      <c r="D14" s="1523"/>
      <c r="E14" s="1523"/>
      <c r="F14" s="1523"/>
      <c r="G14" s="1523"/>
      <c r="H14" s="1523"/>
      <c r="I14" s="1525"/>
      <c r="J14" s="1519"/>
      <c r="K14" s="1519"/>
      <c r="L14" s="1519"/>
      <c r="M14" s="1519"/>
      <c r="N14" s="1519"/>
      <c r="O14" s="1519"/>
      <c r="P14" s="1432"/>
      <c r="Q14" s="1432"/>
      <c r="R14" s="1527"/>
      <c r="S14" s="1527"/>
      <c r="T14" s="1527"/>
      <c r="U14" s="1527"/>
      <c r="V14" s="1527"/>
      <c r="W14" s="1527"/>
      <c r="X14" s="1432"/>
      <c r="Y14" s="1432"/>
      <c r="Z14" s="599"/>
      <c r="AA14" s="1445"/>
      <c r="AB14" s="1445"/>
      <c r="AC14" s="1445"/>
      <c r="AD14" s="1445"/>
      <c r="AE14" s="1445"/>
      <c r="AF14" s="1445"/>
      <c r="AG14" s="1446"/>
      <c r="AH14" s="1533"/>
      <c r="AI14" s="1534"/>
      <c r="AJ14" s="1534"/>
      <c r="AK14" s="1534"/>
      <c r="AL14" s="1534"/>
      <c r="AM14" s="1534"/>
      <c r="AN14" s="1534"/>
      <c r="AO14" s="1534"/>
      <c r="AP14" s="1536"/>
      <c r="AQ14" s="1536"/>
      <c r="AR14" s="1539"/>
      <c r="AS14" s="1539"/>
      <c r="AT14" s="1539"/>
      <c r="AU14" s="1539"/>
      <c r="AV14" s="1539"/>
      <c r="AW14" s="1539"/>
      <c r="AX14" s="1540"/>
    </row>
    <row r="15" spans="1:58" ht="27" customHeight="1">
      <c r="A15" s="215" t="s">
        <v>332</v>
      </c>
      <c r="B15" s="1555" t="s">
        <v>333</v>
      </c>
      <c r="C15" s="1555"/>
      <c r="D15" s="1555"/>
      <c r="E15" s="1555"/>
      <c r="F15" s="1555"/>
      <c r="G15" s="1555"/>
      <c r="H15" s="1556"/>
      <c r="I15" s="1561" t="str">
        <f>IF(入力フォーム!D21="","",入力フォーム!D21)</f>
        <v/>
      </c>
      <c r="J15" s="1562"/>
      <c r="K15" s="358" t="s">
        <v>334</v>
      </c>
      <c r="L15" s="1562" t="str">
        <f>IF(入力フォーム!F21="","",入力フォーム!F21)</f>
        <v/>
      </c>
      <c r="M15" s="1562"/>
      <c r="N15" s="358" t="s">
        <v>328</v>
      </c>
      <c r="O15" s="358"/>
      <c r="P15" s="600"/>
      <c r="Q15" s="358" t="s">
        <v>335</v>
      </c>
      <c r="R15" s="1562" t="str">
        <f>IF(入力フォーム!I21="","",入力フォーム!I21)</f>
        <v/>
      </c>
      <c r="S15" s="1562"/>
      <c r="T15" s="600" t="s">
        <v>334</v>
      </c>
      <c r="U15" s="1562" t="str">
        <f>IF(入力フォーム!K21="","",入力フォーム!K21)</f>
        <v/>
      </c>
      <c r="V15" s="1562"/>
      <c r="W15" s="358" t="s">
        <v>328</v>
      </c>
      <c r="X15" s="598"/>
      <c r="Y15" s="360"/>
      <c r="Z15" s="597" t="s">
        <v>336</v>
      </c>
      <c r="AA15" s="1563" t="s">
        <v>604</v>
      </c>
      <c r="AB15" s="1564"/>
      <c r="AC15" s="1564"/>
      <c r="AD15" s="1564"/>
      <c r="AE15" s="1564"/>
      <c r="AF15" s="1564"/>
      <c r="AG15" s="1565"/>
      <c r="AH15" s="1570" t="s">
        <v>337</v>
      </c>
      <c r="AI15" s="1570"/>
      <c r="AJ15" s="613" t="str">
        <f>IF(入力フォーム!D17="","",入力フォーム!D17)</f>
        <v>☐</v>
      </c>
      <c r="AK15" s="609" t="s">
        <v>704</v>
      </c>
      <c r="AL15" s="613" t="str">
        <f>IF(入力フォーム!F17="","",入力フォーム!F17)</f>
        <v>☐</v>
      </c>
      <c r="AM15" s="609" t="s">
        <v>705</v>
      </c>
      <c r="AN15" s="614" t="str">
        <f>IF(入力フォーム!H17="","",入力フォーム!H17)</f>
        <v>☐</v>
      </c>
      <c r="AO15" s="610" t="s">
        <v>706</v>
      </c>
      <c r="AP15" s="613" t="str">
        <f>IF(入力フォーム!J17="","",入力フォーム!J17)</f>
        <v>☐</v>
      </c>
      <c r="AQ15" s="609" t="s">
        <v>707</v>
      </c>
      <c r="AR15" s="613" t="str">
        <f>IF(入力フォーム!L17="","",入力フォーム!L17)</f>
        <v>☐</v>
      </c>
      <c r="AS15" s="609" t="s">
        <v>708</v>
      </c>
      <c r="AT15" s="613" t="str">
        <f>IF(入力フォーム!N17="","",入力フォーム!N17)</f>
        <v>☐</v>
      </c>
      <c r="AU15" s="609" t="s">
        <v>709</v>
      </c>
      <c r="AV15" s="613" t="str">
        <f>IF(入力フォーム!P17="","",入力フォーム!P17)</f>
        <v>☐</v>
      </c>
      <c r="AW15" s="611" t="s">
        <v>710</v>
      </c>
      <c r="AX15" s="612"/>
      <c r="BA15" s="218"/>
      <c r="BB15" s="218"/>
      <c r="BC15" s="218"/>
      <c r="BD15" s="218"/>
      <c r="BE15" s="218"/>
      <c r="BF15" s="218"/>
    </row>
    <row r="16" spans="1:58" ht="27" customHeight="1">
      <c r="A16" s="219"/>
      <c r="B16" s="1557"/>
      <c r="C16" s="1557"/>
      <c r="D16" s="1557"/>
      <c r="E16" s="1557"/>
      <c r="F16" s="1557"/>
      <c r="G16" s="1557"/>
      <c r="H16" s="1558"/>
      <c r="I16" s="1571" t="str">
        <f>IF(入力フォーム!D22="","",入力フォーム!D22)</f>
        <v/>
      </c>
      <c r="J16" s="1572"/>
      <c r="K16" s="359" t="s">
        <v>334</v>
      </c>
      <c r="L16" s="1572" t="str">
        <f>IF(入力フォーム!F22="","",入力フォーム!F22)</f>
        <v/>
      </c>
      <c r="M16" s="1572"/>
      <c r="N16" s="359" t="s">
        <v>328</v>
      </c>
      <c r="O16" s="359"/>
      <c r="P16" s="601"/>
      <c r="Q16" s="359" t="s">
        <v>335</v>
      </c>
      <c r="R16" s="1572" t="str">
        <f>IF(入力フォーム!I22="","",入力フォーム!I22)</f>
        <v/>
      </c>
      <c r="S16" s="1572"/>
      <c r="T16" s="601" t="s">
        <v>334</v>
      </c>
      <c r="U16" s="1572" t="str">
        <f>IF(入力フォーム!K22="","",入力フォーム!K22)</f>
        <v/>
      </c>
      <c r="V16" s="1572"/>
      <c r="W16" s="359" t="s">
        <v>328</v>
      </c>
      <c r="X16" s="602"/>
      <c r="Y16" s="361"/>
      <c r="Z16" s="603"/>
      <c r="AA16" s="1566"/>
      <c r="AB16" s="1566"/>
      <c r="AC16" s="1566"/>
      <c r="AD16" s="1566"/>
      <c r="AE16" s="1566"/>
      <c r="AF16" s="1566"/>
      <c r="AG16" s="1567"/>
      <c r="AH16" s="1573" t="str">
        <f>IF(入力フォーム!D18="","",入力フォーム!D18)</f>
        <v/>
      </c>
      <c r="AI16" s="1574"/>
      <c r="AJ16" s="1574"/>
      <c r="AK16" s="1574"/>
      <c r="AL16" s="1574"/>
      <c r="AM16" s="1574"/>
      <c r="AN16" s="1574"/>
      <c r="AO16" s="1574"/>
      <c r="AP16" s="1574"/>
      <c r="AQ16" s="1574"/>
      <c r="AR16" s="1574"/>
      <c r="AS16" s="1574"/>
      <c r="AT16" s="1574"/>
      <c r="AU16" s="1574"/>
      <c r="AV16" s="1574"/>
      <c r="AW16" s="1574"/>
      <c r="AX16" s="1575"/>
      <c r="BA16" s="218"/>
      <c r="BB16" s="218"/>
      <c r="BC16" s="218"/>
      <c r="BD16" s="218"/>
      <c r="BE16" s="218"/>
      <c r="BF16" s="218"/>
    </row>
    <row r="17" spans="1:66" ht="27" customHeight="1" thickBot="1">
      <c r="A17" s="469"/>
      <c r="B17" s="1559"/>
      <c r="C17" s="1559"/>
      <c r="D17" s="1559"/>
      <c r="E17" s="1559"/>
      <c r="F17" s="1559"/>
      <c r="G17" s="1559"/>
      <c r="H17" s="1560"/>
      <c r="I17" s="1579" t="str">
        <f>IF(入力フォーム!D23="","",入力フォーム!D23)</f>
        <v/>
      </c>
      <c r="J17" s="1474"/>
      <c r="K17" s="604" t="s">
        <v>334</v>
      </c>
      <c r="L17" s="1474" t="str">
        <f>IF(入力フォーム!F23="","",入力フォーム!F23)</f>
        <v/>
      </c>
      <c r="M17" s="1474"/>
      <c r="N17" s="604" t="s">
        <v>328</v>
      </c>
      <c r="O17" s="604"/>
      <c r="P17" s="605"/>
      <c r="Q17" s="604" t="s">
        <v>335</v>
      </c>
      <c r="R17" s="1474" t="str">
        <f>IF(入力フォーム!I23="","",入力フォーム!I23)</f>
        <v/>
      </c>
      <c r="S17" s="1474"/>
      <c r="T17" s="605" t="s">
        <v>334</v>
      </c>
      <c r="U17" s="1474" t="str">
        <f>IF(入力フォーム!K23="","",入力フォーム!K23)</f>
        <v/>
      </c>
      <c r="V17" s="1474"/>
      <c r="W17" s="604" t="s">
        <v>328</v>
      </c>
      <c r="X17" s="606"/>
      <c r="Y17" s="607"/>
      <c r="Z17" s="608"/>
      <c r="AA17" s="1568"/>
      <c r="AB17" s="1568"/>
      <c r="AC17" s="1568"/>
      <c r="AD17" s="1568"/>
      <c r="AE17" s="1568"/>
      <c r="AF17" s="1568"/>
      <c r="AG17" s="1569"/>
      <c r="AH17" s="1576"/>
      <c r="AI17" s="1577"/>
      <c r="AJ17" s="1577"/>
      <c r="AK17" s="1577"/>
      <c r="AL17" s="1577"/>
      <c r="AM17" s="1577"/>
      <c r="AN17" s="1577"/>
      <c r="AO17" s="1577"/>
      <c r="AP17" s="1577"/>
      <c r="AQ17" s="1577"/>
      <c r="AR17" s="1577"/>
      <c r="AS17" s="1577"/>
      <c r="AT17" s="1577"/>
      <c r="AU17" s="1577"/>
      <c r="AV17" s="1577"/>
      <c r="AW17" s="1577"/>
      <c r="AX17" s="1578"/>
      <c r="AY17" s="470"/>
      <c r="AZ17" s="218"/>
      <c r="BA17" s="218"/>
      <c r="BB17" s="218"/>
      <c r="BC17" s="218"/>
      <c r="BD17" s="218"/>
      <c r="BE17" s="218"/>
      <c r="BF17" s="218"/>
    </row>
    <row r="18" spans="1:66" ht="15" customHeight="1" thickBot="1">
      <c r="A18" s="221"/>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08"/>
      <c r="AY18" s="224"/>
      <c r="AZ18" s="224"/>
      <c r="BA18" s="224"/>
      <c r="BB18" s="224"/>
      <c r="BC18" s="224"/>
      <c r="BD18" s="224"/>
      <c r="BE18" s="225"/>
      <c r="BF18" s="225"/>
    </row>
    <row r="19" spans="1:66" ht="21" customHeight="1">
      <c r="A19" s="471">
        <v>12</v>
      </c>
      <c r="B19" s="1486" t="s">
        <v>605</v>
      </c>
      <c r="C19" s="1486"/>
      <c r="D19" s="1486"/>
      <c r="E19" s="1486"/>
      <c r="F19" s="1486"/>
      <c r="G19" s="1486"/>
      <c r="H19" s="1486"/>
      <c r="I19" s="1486"/>
      <c r="J19" s="1486"/>
      <c r="K19" s="1486"/>
      <c r="L19" s="1486"/>
      <c r="M19" s="1486"/>
      <c r="N19" s="1486"/>
      <c r="O19" s="1486"/>
      <c r="P19" s="1486"/>
      <c r="Q19" s="1486"/>
      <c r="R19" s="1486"/>
      <c r="S19" s="1486"/>
      <c r="T19" s="1486"/>
      <c r="U19" s="1486"/>
      <c r="V19" s="1486"/>
      <c r="W19" s="1486"/>
      <c r="X19" s="1486"/>
      <c r="Y19" s="1486"/>
      <c r="Z19" s="1486"/>
      <c r="AA19" s="1486"/>
      <c r="AB19" s="1486"/>
      <c r="AC19" s="1486"/>
      <c r="AD19" s="1486"/>
      <c r="AE19" s="1486"/>
      <c r="AF19" s="1486"/>
      <c r="AG19" s="1486"/>
      <c r="AH19" s="1486"/>
      <c r="AI19" s="1486"/>
      <c r="AJ19" s="1486"/>
      <c r="AK19" s="1486"/>
      <c r="AL19" s="1486"/>
      <c r="AM19" s="1486"/>
      <c r="AN19" s="1486"/>
      <c r="AO19" s="1486"/>
      <c r="AP19" s="1486"/>
      <c r="AQ19" s="1486"/>
      <c r="AR19" s="1486"/>
      <c r="AS19" s="1486"/>
      <c r="AT19" s="1486"/>
      <c r="AU19" s="1486"/>
      <c r="AV19" s="1486"/>
      <c r="AW19" s="1486"/>
      <c r="AX19" s="1487"/>
      <c r="AY19" s="224"/>
      <c r="AZ19" s="224"/>
      <c r="BA19" s="224"/>
      <c r="BB19" s="224"/>
      <c r="BC19" s="224"/>
      <c r="BD19" s="224"/>
      <c r="BE19" s="225"/>
      <c r="BF19" s="225"/>
    </row>
    <row r="20" spans="1:66" ht="21" customHeight="1">
      <c r="A20" s="472"/>
      <c r="B20" s="1484" t="s">
        <v>352</v>
      </c>
      <c r="C20" s="1484"/>
      <c r="D20" s="1484"/>
      <c r="E20" s="1484"/>
      <c r="F20" s="1484"/>
      <c r="G20" s="1484"/>
      <c r="H20" s="1484"/>
      <c r="I20" s="1484"/>
      <c r="J20" s="1484"/>
      <c r="K20" s="1484"/>
      <c r="L20" s="1484"/>
      <c r="M20" s="1484"/>
      <c r="N20" s="1484"/>
      <c r="O20" s="1484"/>
      <c r="P20" s="1484"/>
      <c r="Q20" s="1484"/>
      <c r="R20" s="1484"/>
      <c r="S20" s="1484"/>
      <c r="T20" s="1484"/>
      <c r="U20" s="1484"/>
      <c r="V20" s="1484"/>
      <c r="W20" s="1484"/>
      <c r="X20" s="1484"/>
      <c r="Y20" s="1484"/>
      <c r="Z20" s="1484"/>
      <c r="AA20" s="1484"/>
      <c r="AB20" s="1484"/>
      <c r="AC20" s="1484"/>
      <c r="AD20" s="1484"/>
      <c r="AE20" s="1484"/>
      <c r="AF20" s="1484"/>
      <c r="AG20" s="1484"/>
      <c r="AH20" s="1484"/>
      <c r="AI20" s="1484"/>
      <c r="AJ20" s="1484"/>
      <c r="AK20" s="1484"/>
      <c r="AL20" s="1484"/>
      <c r="AM20" s="1484"/>
      <c r="AN20" s="1484"/>
      <c r="AO20" s="1484"/>
      <c r="AP20" s="1484"/>
      <c r="AQ20" s="1484"/>
      <c r="AR20" s="1484"/>
      <c r="AS20" s="1484"/>
      <c r="AT20" s="1484"/>
      <c r="AU20" s="1484"/>
      <c r="AV20" s="1484"/>
      <c r="AW20" s="1484"/>
      <c r="AX20" s="1488"/>
      <c r="AY20" s="224"/>
      <c r="AZ20" s="224"/>
      <c r="BA20" s="224"/>
      <c r="BB20" s="224"/>
      <c r="BC20" s="224"/>
      <c r="BD20" s="224"/>
      <c r="BE20" s="225"/>
      <c r="BF20" s="225"/>
    </row>
    <row r="21" spans="1:66" ht="21" hidden="1" customHeight="1">
      <c r="A21" s="473"/>
      <c r="B21" s="1489"/>
      <c r="C21" s="1489"/>
      <c r="D21" s="1489"/>
      <c r="E21" s="1489"/>
      <c r="F21" s="1489"/>
      <c r="G21" s="1489"/>
      <c r="H21" s="1489"/>
      <c r="I21" s="1489"/>
      <c r="J21" s="1489"/>
      <c r="K21" s="1489"/>
      <c r="L21" s="1489"/>
      <c r="M21" s="1489"/>
      <c r="N21" s="1489"/>
      <c r="O21" s="1489"/>
      <c r="P21" s="1489"/>
      <c r="Q21" s="1489"/>
      <c r="R21" s="1489"/>
      <c r="S21" s="1489"/>
      <c r="T21" s="1489"/>
      <c r="U21" s="1489"/>
      <c r="V21" s="1489"/>
      <c r="W21" s="1489"/>
      <c r="X21" s="1489"/>
      <c r="Y21" s="1489"/>
      <c r="Z21" s="1489"/>
      <c r="AA21" s="1489"/>
      <c r="AB21" s="1489"/>
      <c r="AC21" s="1489"/>
      <c r="AD21" s="1489"/>
      <c r="AE21" s="1489"/>
      <c r="AF21" s="1489"/>
      <c r="AG21" s="1489"/>
      <c r="AH21" s="1489"/>
      <c r="AI21" s="1489"/>
      <c r="AJ21" s="1489"/>
      <c r="AK21" s="1489"/>
      <c r="AL21" s="1489"/>
      <c r="AM21" s="1489"/>
      <c r="AN21" s="1489"/>
      <c r="AO21" s="1489"/>
      <c r="AP21" s="1489"/>
      <c r="AQ21" s="1489"/>
      <c r="AR21" s="1489"/>
      <c r="AS21" s="1489"/>
      <c r="AT21" s="1489"/>
      <c r="AU21" s="1489"/>
      <c r="AV21" s="1489"/>
      <c r="AW21" s="1489"/>
      <c r="AX21" s="1490"/>
      <c r="AY21" s="224"/>
      <c r="AZ21" s="224"/>
      <c r="BA21" s="224"/>
      <c r="BB21" s="224"/>
      <c r="BC21" s="224"/>
      <c r="BD21" s="224"/>
      <c r="BE21" s="225"/>
      <c r="BF21" s="225"/>
    </row>
    <row r="22" spans="1:66" ht="21" customHeight="1">
      <c r="A22" s="474">
        <v>-1</v>
      </c>
      <c r="B22" s="1491" t="s">
        <v>353</v>
      </c>
      <c r="C22" s="1491"/>
      <c r="D22" s="1491"/>
      <c r="E22" s="1491"/>
      <c r="F22" s="1491"/>
      <c r="G22" s="1491"/>
      <c r="H22" s="1491"/>
      <c r="I22" s="1491"/>
      <c r="J22" s="1491"/>
      <c r="K22" s="1491"/>
      <c r="L22" s="1492"/>
      <c r="M22" s="226"/>
      <c r="N22" s="1447" t="s">
        <v>724</v>
      </c>
      <c r="O22" s="1447"/>
      <c r="P22" s="1447"/>
      <c r="Q22" s="1431" t="s">
        <v>354</v>
      </c>
      <c r="R22" s="1433">
        <v>3</v>
      </c>
      <c r="S22" s="1433"/>
      <c r="T22" s="1431" t="s">
        <v>355</v>
      </c>
      <c r="U22" s="1433">
        <v>6</v>
      </c>
      <c r="V22" s="1433"/>
      <c r="W22" s="1431" t="s">
        <v>356</v>
      </c>
      <c r="X22" s="227"/>
      <c r="Y22" s="227"/>
      <c r="Z22" s="1475" t="s">
        <v>606</v>
      </c>
      <c r="AA22" s="1476"/>
      <c r="AB22" s="1476"/>
      <c r="AC22" s="1476"/>
      <c r="AD22" s="1476"/>
      <c r="AE22" s="1476"/>
      <c r="AF22" s="1476"/>
      <c r="AG22" s="1476"/>
      <c r="AH22" s="1476"/>
      <c r="AI22" s="1476"/>
      <c r="AJ22" s="1476"/>
      <c r="AK22" s="1476"/>
      <c r="AL22" s="1476"/>
      <c r="AM22" s="1476"/>
      <c r="AN22" s="1476"/>
      <c r="AO22" s="1476"/>
      <c r="AP22" s="1476"/>
      <c r="AQ22" s="1476"/>
      <c r="AR22" s="1476"/>
      <c r="AS22" s="1476"/>
      <c r="AT22" s="1476"/>
      <c r="AU22" s="1476"/>
      <c r="AV22" s="1476"/>
      <c r="AW22" s="1476"/>
      <c r="AX22" s="1477"/>
      <c r="AZ22" s="224"/>
      <c r="BA22" s="224"/>
      <c r="BB22" s="224"/>
      <c r="BC22" s="224"/>
      <c r="BD22" s="224"/>
      <c r="BE22" s="225"/>
      <c r="BF22" s="225"/>
    </row>
    <row r="23" spans="1:66" ht="21" customHeight="1">
      <c r="A23" s="228"/>
      <c r="B23" s="1493"/>
      <c r="C23" s="1493"/>
      <c r="D23" s="1493"/>
      <c r="E23" s="1493"/>
      <c r="F23" s="1493"/>
      <c r="G23" s="1493"/>
      <c r="H23" s="1493"/>
      <c r="I23" s="1493"/>
      <c r="J23" s="1493"/>
      <c r="K23" s="1493"/>
      <c r="L23" s="1494"/>
      <c r="M23" s="229"/>
      <c r="N23" s="1448"/>
      <c r="O23" s="1448"/>
      <c r="P23" s="1448"/>
      <c r="Q23" s="1432"/>
      <c r="R23" s="1434"/>
      <c r="S23" s="1434"/>
      <c r="T23" s="1432"/>
      <c r="U23" s="1434"/>
      <c r="V23" s="1434"/>
      <c r="W23" s="1432"/>
      <c r="X23" s="230"/>
      <c r="Y23" s="230"/>
      <c r="Z23" s="1478"/>
      <c r="AA23" s="1479"/>
      <c r="AB23" s="1479"/>
      <c r="AC23" s="1479"/>
      <c r="AD23" s="1479"/>
      <c r="AE23" s="1479"/>
      <c r="AF23" s="1479"/>
      <c r="AG23" s="1479"/>
      <c r="AH23" s="1479"/>
      <c r="AI23" s="1479"/>
      <c r="AJ23" s="1479"/>
      <c r="AK23" s="1479"/>
      <c r="AL23" s="1479"/>
      <c r="AM23" s="1479"/>
      <c r="AN23" s="1479"/>
      <c r="AO23" s="1479"/>
      <c r="AP23" s="1479"/>
      <c r="AQ23" s="1479"/>
      <c r="AR23" s="1479"/>
      <c r="AS23" s="1479"/>
      <c r="AT23" s="1479"/>
      <c r="AU23" s="1479"/>
      <c r="AV23" s="1479"/>
      <c r="AW23" s="1479"/>
      <c r="AX23" s="1480"/>
      <c r="AZ23" s="224"/>
      <c r="BA23" s="224"/>
      <c r="BB23" s="224"/>
      <c r="BC23" s="224"/>
      <c r="BD23" s="224"/>
      <c r="BE23" s="225"/>
      <c r="BF23" s="225"/>
    </row>
    <row r="24" spans="1:66" ht="5.25" customHeight="1">
      <c r="A24" s="475"/>
      <c r="B24" s="252"/>
      <c r="C24" s="252"/>
      <c r="D24" s="252"/>
      <c r="E24" s="252"/>
      <c r="F24" s="252"/>
      <c r="G24" s="252"/>
      <c r="H24" s="252"/>
      <c r="I24" s="252"/>
      <c r="J24" s="252"/>
      <c r="K24" s="252"/>
      <c r="L24" s="252"/>
      <c r="M24" s="252"/>
      <c r="N24" s="252"/>
      <c r="O24" s="252"/>
      <c r="P24" s="252"/>
      <c r="Q24" s="252"/>
      <c r="R24" s="252"/>
      <c r="S24" s="252"/>
      <c r="T24" s="252"/>
      <c r="U24" s="252"/>
      <c r="V24" s="252"/>
      <c r="W24" s="252"/>
      <c r="X24" s="236"/>
      <c r="Y24" s="236"/>
      <c r="Z24" s="231"/>
      <c r="AA24" s="207"/>
      <c r="AB24" s="207"/>
      <c r="AC24" s="207"/>
      <c r="AD24" s="207"/>
      <c r="AE24" s="207"/>
      <c r="AF24" s="207"/>
      <c r="AG24" s="207"/>
      <c r="AH24" s="207"/>
      <c r="AI24" s="207"/>
      <c r="AJ24" s="207"/>
      <c r="AK24" s="207"/>
      <c r="AL24" s="207"/>
      <c r="AM24" s="207"/>
      <c r="AN24" s="207"/>
      <c r="AO24" s="232"/>
      <c r="AP24" s="232"/>
      <c r="AQ24" s="232"/>
      <c r="AR24" s="232"/>
      <c r="AS24" s="232"/>
      <c r="AT24" s="232"/>
      <c r="AU24" s="232"/>
      <c r="AV24" s="232"/>
      <c r="AW24" s="232"/>
      <c r="AX24" s="476"/>
      <c r="AZ24" s="224"/>
      <c r="BA24" s="224"/>
      <c r="BB24" s="224"/>
      <c r="BC24" s="224"/>
      <c r="BD24" s="224"/>
      <c r="BE24" s="234"/>
      <c r="BF24" s="234"/>
      <c r="BG24" s="234"/>
      <c r="BH24" s="234"/>
      <c r="BI24" s="234"/>
      <c r="BJ24" s="234"/>
      <c r="BK24" s="234"/>
      <c r="BL24" s="234"/>
      <c r="BM24" s="234"/>
      <c r="BN24" s="234"/>
    </row>
    <row r="25" spans="1:66" ht="34.5" customHeight="1">
      <c r="A25" s="235"/>
      <c r="B25" s="1435" t="s">
        <v>607</v>
      </c>
      <c r="C25" s="1435"/>
      <c r="D25" s="1435"/>
      <c r="E25" s="1435"/>
      <c r="F25" s="1435"/>
      <c r="G25" s="1435"/>
      <c r="H25" s="1435"/>
      <c r="I25" s="1435"/>
      <c r="J25" s="1435"/>
      <c r="K25" s="1435"/>
      <c r="L25" s="1435"/>
      <c r="M25" s="1435"/>
      <c r="N25" s="1435"/>
      <c r="O25" s="1435"/>
      <c r="P25" s="1435"/>
      <c r="Q25" s="1435"/>
      <c r="R25" s="1435"/>
      <c r="S25" s="1435"/>
      <c r="T25" s="1435"/>
      <c r="U25" s="1435"/>
      <c r="V25" s="1435"/>
      <c r="W25" s="1435"/>
      <c r="X25" s="1435"/>
      <c r="Y25" s="236"/>
      <c r="Z25" s="231"/>
      <c r="AA25" s="1481" t="s">
        <v>357</v>
      </c>
      <c r="AB25" s="1481"/>
      <c r="AC25" s="1481"/>
      <c r="AD25" s="1481"/>
      <c r="AE25" s="1481"/>
      <c r="AF25" s="1481"/>
      <c r="AG25" s="1481"/>
      <c r="AH25" s="1481"/>
      <c r="AI25" s="1481"/>
      <c r="AJ25" s="1481"/>
      <c r="AK25" s="1481"/>
      <c r="AL25" s="1481"/>
      <c r="AM25" s="1481"/>
      <c r="AN25" s="1481"/>
      <c r="AO25" s="1481"/>
      <c r="AP25" s="1481"/>
      <c r="AQ25" s="1481"/>
      <c r="AR25" s="1481"/>
      <c r="AS25" s="1481"/>
      <c r="AT25" s="1481"/>
      <c r="AU25" s="1481"/>
      <c r="AV25" s="1481"/>
      <c r="AW25" s="1481"/>
      <c r="AX25" s="233"/>
      <c r="AZ25" s="224"/>
      <c r="BA25" s="224"/>
      <c r="BB25" s="224"/>
      <c r="BC25" s="224"/>
      <c r="BD25" s="224"/>
      <c r="BE25" s="234"/>
      <c r="BF25" s="234"/>
      <c r="BG25" s="234"/>
      <c r="BH25" s="234"/>
      <c r="BI25" s="234"/>
      <c r="BJ25" s="234"/>
      <c r="BK25" s="234"/>
      <c r="BL25" s="234"/>
      <c r="BM25" s="234"/>
      <c r="BN25" s="234"/>
    </row>
    <row r="26" spans="1:66" ht="5.25" customHeight="1">
      <c r="A26" s="475"/>
      <c r="B26" s="252"/>
      <c r="C26" s="252"/>
      <c r="D26" s="252"/>
      <c r="E26" s="252"/>
      <c r="F26" s="252"/>
      <c r="G26" s="252"/>
      <c r="H26" s="252"/>
      <c r="I26" s="252"/>
      <c r="J26" s="252"/>
      <c r="K26" s="252"/>
      <c r="L26" s="252"/>
      <c r="M26" s="252"/>
      <c r="N26" s="252"/>
      <c r="O26" s="252"/>
      <c r="P26" s="252"/>
      <c r="Q26" s="252"/>
      <c r="R26" s="252"/>
      <c r="S26" s="252"/>
      <c r="T26" s="252"/>
      <c r="U26" s="252"/>
      <c r="V26" s="252"/>
      <c r="W26" s="252"/>
      <c r="X26" s="236"/>
      <c r="Y26" s="236"/>
      <c r="Z26" s="231"/>
      <c r="AA26" s="207"/>
      <c r="AB26" s="207"/>
      <c r="AC26" s="207"/>
      <c r="AD26" s="207"/>
      <c r="AE26" s="207"/>
      <c r="AF26" s="207"/>
      <c r="AG26" s="207"/>
      <c r="AH26" s="207"/>
      <c r="AI26" s="207"/>
      <c r="AJ26" s="207"/>
      <c r="AK26" s="207"/>
      <c r="AL26" s="207"/>
      <c r="AM26" s="207"/>
      <c r="AN26" s="207"/>
      <c r="AO26" s="232"/>
      <c r="AP26" s="232"/>
      <c r="AQ26" s="232"/>
      <c r="AR26" s="232"/>
      <c r="AS26" s="232"/>
      <c r="AT26" s="232"/>
      <c r="AU26" s="232"/>
      <c r="AV26" s="232"/>
      <c r="AW26" s="232"/>
      <c r="AX26" s="476"/>
      <c r="AZ26" s="224"/>
      <c r="BA26" s="224"/>
      <c r="BB26" s="224"/>
      <c r="BC26" s="224"/>
      <c r="BD26" s="224"/>
      <c r="BE26" s="234"/>
      <c r="BF26" s="234"/>
      <c r="BG26" s="234"/>
      <c r="BH26" s="234"/>
      <c r="BI26" s="234"/>
      <c r="BJ26" s="234"/>
      <c r="BK26" s="234"/>
      <c r="BL26" s="234"/>
      <c r="BM26" s="234"/>
      <c r="BN26" s="234"/>
    </row>
    <row r="27" spans="1:66" ht="21" customHeight="1">
      <c r="A27" s="235"/>
      <c r="B27" s="1482" t="s">
        <v>608</v>
      </c>
      <c r="C27" s="1482"/>
      <c r="D27" s="1482"/>
      <c r="E27" s="1482"/>
      <c r="F27" s="1482"/>
      <c r="G27" s="1483" t="s">
        <v>711</v>
      </c>
      <c r="H27" s="1483"/>
      <c r="I27" s="1483"/>
      <c r="J27" s="1483"/>
      <c r="K27" s="1483"/>
      <c r="L27" s="1483"/>
      <c r="M27" s="1483"/>
      <c r="N27" s="1483"/>
      <c r="O27" s="1483"/>
      <c r="P27" s="1483"/>
      <c r="Q27" s="1483"/>
      <c r="R27" s="1483"/>
      <c r="S27" s="1483"/>
      <c r="T27" s="1483"/>
      <c r="U27" s="1483"/>
      <c r="V27" s="1483"/>
      <c r="W27" s="1483"/>
      <c r="X27" s="236"/>
      <c r="Y27" s="236"/>
      <c r="Z27" s="231"/>
      <c r="AA27" s="207" t="s">
        <v>358</v>
      </c>
      <c r="AB27" s="207"/>
      <c r="AC27" s="207"/>
      <c r="AD27" s="207"/>
      <c r="AE27" s="207"/>
      <c r="AF27" s="207"/>
      <c r="AG27" s="468"/>
      <c r="AH27" s="468" t="s">
        <v>609</v>
      </c>
      <c r="AI27" s="468"/>
      <c r="AJ27" s="468"/>
      <c r="AK27" s="468"/>
      <c r="AL27" s="468"/>
      <c r="AM27" s="468"/>
      <c r="AN27" s="468"/>
      <c r="AO27" s="232"/>
      <c r="AP27" s="232"/>
      <c r="AQ27" s="232"/>
      <c r="AR27" s="232"/>
      <c r="AS27" s="232"/>
      <c r="AT27" s="232"/>
      <c r="AU27" s="232"/>
      <c r="AV27" s="232"/>
      <c r="AW27" s="232"/>
      <c r="AX27" s="237"/>
      <c r="AZ27" s="224"/>
      <c r="BA27" s="224"/>
      <c r="BB27" s="224"/>
      <c r="BC27" s="224"/>
      <c r="BD27" s="224"/>
      <c r="BE27" s="234"/>
      <c r="BF27" s="234"/>
      <c r="BG27" s="234"/>
      <c r="BH27" s="234"/>
      <c r="BI27" s="234"/>
      <c r="BJ27" s="234"/>
      <c r="BK27" s="234"/>
      <c r="BL27" s="234"/>
      <c r="BM27" s="234"/>
      <c r="BN27" s="234"/>
    </row>
    <row r="28" spans="1:66" ht="21" customHeight="1">
      <c r="A28" s="235"/>
      <c r="B28" s="1482"/>
      <c r="C28" s="1482"/>
      <c r="D28" s="1482"/>
      <c r="E28" s="1482"/>
      <c r="F28" s="1482"/>
      <c r="G28" s="1483"/>
      <c r="H28" s="1483"/>
      <c r="I28" s="1483"/>
      <c r="J28" s="1483"/>
      <c r="K28" s="1483"/>
      <c r="L28" s="1483"/>
      <c r="M28" s="1483"/>
      <c r="N28" s="1483"/>
      <c r="O28" s="1483"/>
      <c r="P28" s="1483"/>
      <c r="Q28" s="1483"/>
      <c r="R28" s="1483"/>
      <c r="S28" s="1483"/>
      <c r="T28" s="1483"/>
      <c r="U28" s="1483"/>
      <c r="V28" s="1483"/>
      <c r="W28" s="1483"/>
      <c r="X28" s="236"/>
      <c r="Y28" s="236"/>
      <c r="Z28" s="231"/>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33"/>
      <c r="AZ28" s="224"/>
      <c r="BA28" s="224"/>
      <c r="BB28" s="224"/>
      <c r="BC28" s="224"/>
      <c r="BD28" s="224"/>
      <c r="BE28" s="234"/>
      <c r="BF28" s="234"/>
      <c r="BG28" s="234"/>
      <c r="BH28" s="234"/>
      <c r="BI28" s="234"/>
      <c r="BJ28" s="234"/>
      <c r="BK28" s="234"/>
      <c r="BL28" s="234"/>
      <c r="BM28" s="234"/>
      <c r="BN28" s="234"/>
    </row>
    <row r="29" spans="1:66" ht="21" customHeight="1">
      <c r="A29" s="235"/>
      <c r="B29" s="1482"/>
      <c r="C29" s="1482"/>
      <c r="D29" s="1482"/>
      <c r="E29" s="1482"/>
      <c r="F29" s="1482"/>
      <c r="G29" s="1483"/>
      <c r="H29" s="1483"/>
      <c r="I29" s="1483"/>
      <c r="J29" s="1483"/>
      <c r="K29" s="1483"/>
      <c r="L29" s="1483"/>
      <c r="M29" s="1483"/>
      <c r="N29" s="1483"/>
      <c r="O29" s="1483"/>
      <c r="P29" s="1483"/>
      <c r="Q29" s="1483"/>
      <c r="R29" s="1483"/>
      <c r="S29" s="1483"/>
      <c r="T29" s="1483"/>
      <c r="U29" s="1483"/>
      <c r="V29" s="1483"/>
      <c r="W29" s="1483"/>
      <c r="X29" s="238"/>
      <c r="Y29" s="238"/>
      <c r="Z29" s="239"/>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33"/>
      <c r="AZ29" s="224"/>
      <c r="BA29" s="224"/>
      <c r="BB29" s="224"/>
      <c r="BC29" s="224"/>
      <c r="BD29" s="224"/>
      <c r="BE29" s="234"/>
      <c r="BF29" s="234"/>
      <c r="BG29" s="234"/>
      <c r="BH29" s="234"/>
      <c r="BI29" s="234"/>
      <c r="BJ29" s="234"/>
      <c r="BK29" s="234"/>
      <c r="BL29" s="234"/>
      <c r="BM29" s="234"/>
      <c r="BN29" s="234"/>
    </row>
    <row r="30" spans="1:66" ht="21" customHeight="1">
      <c r="A30" s="235"/>
      <c r="B30" s="1482"/>
      <c r="C30" s="1482"/>
      <c r="D30" s="1482"/>
      <c r="E30" s="1482"/>
      <c r="F30" s="1482"/>
      <c r="G30" s="1483"/>
      <c r="H30" s="1483"/>
      <c r="I30" s="1483"/>
      <c r="J30" s="1483"/>
      <c r="K30" s="1483"/>
      <c r="L30" s="1483"/>
      <c r="M30" s="1483"/>
      <c r="N30" s="1483"/>
      <c r="O30" s="1483"/>
      <c r="P30" s="1483"/>
      <c r="Q30" s="1483"/>
      <c r="R30" s="1483"/>
      <c r="S30" s="1483"/>
      <c r="T30" s="1483"/>
      <c r="U30" s="1483"/>
      <c r="V30" s="1483"/>
      <c r="W30" s="1483"/>
      <c r="X30" s="238"/>
      <c r="Y30" s="238"/>
      <c r="Z30" s="239"/>
      <c r="AA30" s="209" t="s">
        <v>610</v>
      </c>
      <c r="AX30" s="351"/>
      <c r="AZ30" s="224"/>
      <c r="BA30" s="224"/>
      <c r="BB30" s="224"/>
      <c r="BC30" s="224"/>
      <c r="BD30" s="224"/>
      <c r="BE30" s="234"/>
      <c r="BF30" s="234"/>
      <c r="BG30" s="234"/>
      <c r="BH30" s="234"/>
      <c r="BI30" s="234"/>
      <c r="BJ30" s="234"/>
      <c r="BK30" s="234"/>
      <c r="BL30" s="234"/>
      <c r="BM30" s="234"/>
      <c r="BN30" s="234"/>
    </row>
    <row r="31" spans="1:66" ht="21" customHeight="1">
      <c r="A31" s="235"/>
      <c r="B31" s="232"/>
      <c r="C31" s="232"/>
      <c r="D31" s="232"/>
      <c r="E31" s="232"/>
      <c r="F31" s="232"/>
      <c r="G31" s="477"/>
      <c r="H31" s="477"/>
      <c r="I31" s="477"/>
      <c r="J31" s="477"/>
      <c r="K31" s="477"/>
      <c r="L31" s="477"/>
      <c r="M31" s="477"/>
      <c r="N31" s="477"/>
      <c r="O31" s="477"/>
      <c r="P31" s="477"/>
      <c r="Q31" s="477"/>
      <c r="R31" s="477"/>
      <c r="S31" s="477"/>
      <c r="T31" s="477"/>
      <c r="U31" s="477"/>
      <c r="V31" s="477"/>
      <c r="W31" s="477"/>
      <c r="X31" s="238"/>
      <c r="Y31" s="238"/>
      <c r="Z31" s="239"/>
      <c r="AA31" s="207" t="s">
        <v>359</v>
      </c>
      <c r="AB31" s="207"/>
      <c r="AC31" s="207"/>
      <c r="AD31" s="207"/>
      <c r="AE31" s="207"/>
      <c r="AF31" s="207"/>
      <c r="AG31" s="207"/>
      <c r="AH31" s="207"/>
      <c r="AI31" s="207"/>
      <c r="AJ31" s="207"/>
      <c r="AK31" s="207"/>
      <c r="AL31" s="207"/>
      <c r="AM31" s="207"/>
      <c r="AN31" s="468"/>
      <c r="AO31" s="468" t="s">
        <v>611</v>
      </c>
      <c r="AP31" s="468"/>
      <c r="AQ31" s="468"/>
      <c r="AR31" s="468"/>
      <c r="AS31" s="468"/>
      <c r="AT31" s="468"/>
      <c r="AU31" s="468"/>
      <c r="AV31" s="468"/>
      <c r="AW31" s="468"/>
      <c r="AX31" s="351"/>
      <c r="AZ31" s="224"/>
      <c r="BA31" s="224"/>
      <c r="BB31" s="224"/>
      <c r="BC31" s="224"/>
      <c r="BD31" s="224"/>
      <c r="BE31" s="234"/>
      <c r="BF31" s="234"/>
      <c r="BG31" s="234"/>
      <c r="BH31" s="234"/>
      <c r="BI31" s="234"/>
      <c r="BJ31" s="234"/>
      <c r="BK31" s="234"/>
      <c r="BL31" s="234"/>
      <c r="BM31" s="234"/>
      <c r="BN31" s="234"/>
    </row>
    <row r="32" spans="1:66" ht="21" customHeight="1">
      <c r="A32" s="475"/>
      <c r="B32" s="1484" t="s">
        <v>612</v>
      </c>
      <c r="C32" s="1484"/>
      <c r="D32" s="1484"/>
      <c r="E32" s="1484"/>
      <c r="F32" s="1484"/>
      <c r="G32" s="1484"/>
      <c r="H32" s="1484"/>
      <c r="I32" s="1484"/>
      <c r="J32" s="1484"/>
      <c r="K32" s="1484"/>
      <c r="L32" s="1484"/>
      <c r="M32" s="1484"/>
      <c r="N32" s="1484"/>
      <c r="O32" s="1484"/>
      <c r="P32" s="1484"/>
      <c r="Q32" s="1484"/>
      <c r="R32" s="1484"/>
      <c r="S32" s="1485"/>
      <c r="T32" s="1485"/>
      <c r="U32" s="1485"/>
      <c r="V32" s="1485"/>
      <c r="W32" s="1485"/>
      <c r="X32" s="1485"/>
      <c r="Y32" s="238"/>
      <c r="Z32" s="239"/>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351"/>
      <c r="AZ32" s="224"/>
      <c r="BA32" s="224"/>
      <c r="BB32" s="224"/>
      <c r="BC32" s="224"/>
      <c r="BD32" s="224"/>
      <c r="BE32" s="234"/>
      <c r="BF32" s="234"/>
      <c r="BG32" s="234"/>
      <c r="BH32" s="234"/>
      <c r="BI32" s="234"/>
      <c r="BJ32" s="234"/>
      <c r="BK32" s="234"/>
      <c r="BL32" s="234"/>
      <c r="BM32" s="234"/>
      <c r="BN32" s="234"/>
    </row>
    <row r="33" spans="1:66" ht="21" customHeight="1">
      <c r="A33" s="475"/>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38"/>
      <c r="Z33" s="239"/>
      <c r="AA33" s="209" t="s">
        <v>610</v>
      </c>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351"/>
      <c r="AZ33" s="224"/>
      <c r="BA33" s="224"/>
      <c r="BB33" s="224"/>
      <c r="BC33" s="224"/>
      <c r="BD33" s="224"/>
      <c r="BE33" s="234"/>
      <c r="BF33" s="234"/>
      <c r="BG33" s="234"/>
      <c r="BH33" s="234"/>
      <c r="BI33" s="234"/>
      <c r="BJ33" s="234"/>
      <c r="BK33" s="234"/>
      <c r="BL33" s="234"/>
      <c r="BM33" s="234"/>
      <c r="BN33" s="234"/>
    </row>
    <row r="34" spans="1:66" ht="21" customHeight="1">
      <c r="A34" s="475"/>
      <c r="B34" s="1453" t="s">
        <v>613</v>
      </c>
      <c r="C34" s="1453"/>
      <c r="D34" s="1453"/>
      <c r="E34" s="1453"/>
      <c r="F34" s="1453"/>
      <c r="G34" s="1453"/>
      <c r="H34" s="1453"/>
      <c r="I34" s="1453"/>
      <c r="J34" s="1453"/>
      <c r="K34" s="1453"/>
      <c r="L34" s="1453"/>
      <c r="M34" s="1453"/>
      <c r="N34" s="1453"/>
      <c r="O34" s="1453"/>
      <c r="P34" s="1453"/>
      <c r="Q34" s="1453"/>
      <c r="R34" s="1453"/>
      <c r="S34" s="1453"/>
      <c r="T34" s="1453"/>
      <c r="U34" s="1453"/>
      <c r="V34" s="1453"/>
      <c r="W34" s="1453"/>
      <c r="X34" s="1453"/>
      <c r="Y34" s="238"/>
      <c r="Z34" s="239"/>
      <c r="AA34" s="207" t="s">
        <v>360</v>
      </c>
      <c r="AB34" s="207"/>
      <c r="AC34" s="207"/>
      <c r="AD34" s="207"/>
      <c r="AE34" s="207"/>
      <c r="AF34" s="207"/>
      <c r="AG34" s="207"/>
      <c r="AH34" s="207"/>
      <c r="AI34" s="207"/>
      <c r="AJ34" s="207"/>
      <c r="AK34" s="207"/>
      <c r="AL34" s="207"/>
      <c r="AM34" s="207"/>
      <c r="AN34" s="468"/>
      <c r="AO34" s="468" t="s">
        <v>611</v>
      </c>
      <c r="AP34" s="468"/>
      <c r="AQ34" s="468"/>
      <c r="AR34" s="468"/>
      <c r="AS34" s="468"/>
      <c r="AT34" s="468"/>
      <c r="AU34" s="468"/>
      <c r="AV34" s="468"/>
      <c r="AW34" s="468"/>
      <c r="AX34" s="351"/>
      <c r="AZ34" s="224"/>
      <c r="BA34" s="224"/>
      <c r="BB34" s="224"/>
      <c r="BC34" s="224"/>
      <c r="BD34" s="224"/>
      <c r="BE34" s="234"/>
      <c r="BF34" s="234"/>
      <c r="BG34" s="234"/>
      <c r="BH34" s="234"/>
      <c r="BI34" s="234"/>
      <c r="BJ34" s="234"/>
      <c r="BK34" s="234"/>
      <c r="BL34" s="234"/>
      <c r="BM34" s="234"/>
      <c r="BN34" s="234"/>
    </row>
    <row r="35" spans="1:66" ht="21" customHeight="1">
      <c r="A35" s="475"/>
      <c r="B35" s="1454"/>
      <c r="C35" s="1454"/>
      <c r="D35" s="1454"/>
      <c r="E35" s="1454"/>
      <c r="F35" s="1454"/>
      <c r="G35" s="1454"/>
      <c r="H35" s="1454"/>
      <c r="I35" s="1454"/>
      <c r="J35" s="1454"/>
      <c r="K35" s="1454"/>
      <c r="L35" s="1454"/>
      <c r="M35" s="1454"/>
      <c r="N35" s="1454"/>
      <c r="O35" s="1454"/>
      <c r="P35" s="1454"/>
      <c r="Q35" s="1454"/>
      <c r="R35" s="1454"/>
      <c r="S35" s="1454"/>
      <c r="T35" s="1454"/>
      <c r="U35" s="1454"/>
      <c r="V35" s="1454"/>
      <c r="W35" s="1454"/>
      <c r="X35" s="1454"/>
      <c r="Y35" s="240"/>
      <c r="Z35" s="241"/>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42"/>
      <c r="AZ35" s="224"/>
      <c r="BA35" s="224"/>
      <c r="BB35" s="224"/>
      <c r="BC35" s="224"/>
      <c r="BD35" s="224"/>
      <c r="BE35" s="234"/>
      <c r="BF35" s="234"/>
      <c r="BG35" s="234"/>
      <c r="BH35" s="234"/>
      <c r="BI35" s="234"/>
      <c r="BJ35" s="234"/>
      <c r="BK35" s="234"/>
      <c r="BL35" s="234"/>
      <c r="BM35" s="234"/>
      <c r="BN35" s="234"/>
    </row>
    <row r="36" spans="1:66" ht="27" customHeight="1">
      <c r="A36" s="243" t="s">
        <v>361</v>
      </c>
      <c r="B36" s="1455" t="s">
        <v>362</v>
      </c>
      <c r="C36" s="1455"/>
      <c r="D36" s="1455"/>
      <c r="E36" s="1455"/>
      <c r="F36" s="1455"/>
      <c r="G36" s="1455"/>
      <c r="H36" s="1455"/>
      <c r="I36" s="1455"/>
      <c r="J36" s="1455"/>
      <c r="K36" s="1455"/>
      <c r="L36" s="1456"/>
      <c r="M36" s="1463" t="s">
        <v>712</v>
      </c>
      <c r="N36" s="1459"/>
      <c r="O36" s="1460" t="str">
        <f>IF(入力フォーム!E4="","",入力フォーム!E4)</f>
        <v/>
      </c>
      <c r="P36" s="1460"/>
      <c r="Q36" s="1459" t="s">
        <v>354</v>
      </c>
      <c r="R36" s="1460" t="str">
        <f>IF(入力フォーム!G4="","",入力フォーム!G4)</f>
        <v/>
      </c>
      <c r="S36" s="1460"/>
      <c r="T36" s="1459" t="s">
        <v>355</v>
      </c>
      <c r="U36" s="1460" t="str">
        <f>IF(入力フォーム!I4="","",入力フォーム!I4)</f>
        <v/>
      </c>
      <c r="V36" s="1460"/>
      <c r="W36" s="1459" t="s">
        <v>356</v>
      </c>
      <c r="X36" s="1459"/>
      <c r="Y36" s="1461"/>
      <c r="Z36" s="244" t="s">
        <v>363</v>
      </c>
      <c r="AA36" s="1469" t="s">
        <v>364</v>
      </c>
      <c r="AB36" s="1469"/>
      <c r="AC36" s="1469"/>
      <c r="AD36" s="1469"/>
      <c r="AE36" s="1469"/>
      <c r="AF36" s="1469"/>
      <c r="AG36" s="1469"/>
      <c r="AH36" s="1469"/>
      <c r="AI36" s="1469"/>
      <c r="AJ36" s="1469"/>
      <c r="AK36" s="1470"/>
      <c r="AL36" s="226"/>
      <c r="AM36" s="1447"/>
      <c r="AN36" s="1447"/>
      <c r="AO36" s="1447"/>
      <c r="AP36" s="1447"/>
      <c r="AQ36" s="1431" t="s">
        <v>354</v>
      </c>
      <c r="AR36" s="1433"/>
      <c r="AS36" s="1433"/>
      <c r="AT36" s="1431" t="s">
        <v>355</v>
      </c>
      <c r="AU36" s="1433"/>
      <c r="AV36" s="1433"/>
      <c r="AW36" s="1431" t="s">
        <v>356</v>
      </c>
      <c r="AX36" s="245"/>
      <c r="AY36" s="225"/>
      <c r="AZ36" s="224"/>
      <c r="BA36" s="224"/>
      <c r="BB36" s="224"/>
      <c r="BC36" s="224"/>
      <c r="BD36" s="224"/>
      <c r="BE36" s="225"/>
      <c r="BF36" s="225"/>
    </row>
    <row r="37" spans="1:66" ht="27" customHeight="1">
      <c r="A37" s="228"/>
      <c r="B37" s="1457"/>
      <c r="C37" s="1457"/>
      <c r="D37" s="1457"/>
      <c r="E37" s="1457"/>
      <c r="F37" s="1457"/>
      <c r="G37" s="1457"/>
      <c r="H37" s="1457"/>
      <c r="I37" s="1457"/>
      <c r="J37" s="1457"/>
      <c r="K37" s="1457"/>
      <c r="L37" s="1458"/>
      <c r="M37" s="1464"/>
      <c r="N37" s="1432"/>
      <c r="O37" s="1434"/>
      <c r="P37" s="1434"/>
      <c r="Q37" s="1432"/>
      <c r="R37" s="1434"/>
      <c r="S37" s="1434"/>
      <c r="T37" s="1432"/>
      <c r="U37" s="1434"/>
      <c r="V37" s="1434"/>
      <c r="W37" s="1432"/>
      <c r="X37" s="1432"/>
      <c r="Y37" s="1462"/>
      <c r="Z37" s="246"/>
      <c r="AA37" s="1471"/>
      <c r="AB37" s="1471"/>
      <c r="AC37" s="1471"/>
      <c r="AD37" s="1471"/>
      <c r="AE37" s="1471"/>
      <c r="AF37" s="1471"/>
      <c r="AG37" s="1471"/>
      <c r="AH37" s="1471"/>
      <c r="AI37" s="1471"/>
      <c r="AJ37" s="1471"/>
      <c r="AK37" s="1472"/>
      <c r="AL37" s="229"/>
      <c r="AM37" s="1448"/>
      <c r="AN37" s="1448"/>
      <c r="AO37" s="1448"/>
      <c r="AP37" s="1448"/>
      <c r="AQ37" s="1432"/>
      <c r="AR37" s="1434"/>
      <c r="AS37" s="1434"/>
      <c r="AT37" s="1432"/>
      <c r="AU37" s="1434"/>
      <c r="AV37" s="1434"/>
      <c r="AW37" s="1432"/>
      <c r="AX37" s="242"/>
    </row>
    <row r="38" spans="1:66" ht="34.5" customHeight="1">
      <c r="A38" s="235"/>
      <c r="B38" s="1465" t="s">
        <v>614</v>
      </c>
      <c r="C38" s="1465"/>
      <c r="D38" s="1465"/>
      <c r="E38" s="1465"/>
      <c r="F38" s="1465"/>
      <c r="G38" s="1465"/>
      <c r="H38" s="1465"/>
      <c r="I38" s="1465"/>
      <c r="J38" s="1465"/>
      <c r="K38" s="1465"/>
      <c r="L38" s="1465"/>
      <c r="M38" s="1465"/>
      <c r="N38" s="1465"/>
      <c r="O38" s="1465"/>
      <c r="P38" s="1465"/>
      <c r="Q38" s="1465"/>
      <c r="R38" s="1465"/>
      <c r="S38" s="1465"/>
      <c r="T38" s="1465"/>
      <c r="U38" s="1465"/>
      <c r="V38" s="1465"/>
      <c r="W38" s="1465"/>
      <c r="X38" s="247"/>
      <c r="Y38" s="247"/>
      <c r="Z38" s="248"/>
      <c r="AA38" s="1465" t="s">
        <v>614</v>
      </c>
      <c r="AB38" s="1465"/>
      <c r="AC38" s="1465"/>
      <c r="AD38" s="1465"/>
      <c r="AE38" s="1465"/>
      <c r="AF38" s="1465"/>
      <c r="AG38" s="1465"/>
      <c r="AH38" s="1465"/>
      <c r="AI38" s="1465"/>
      <c r="AJ38" s="1465"/>
      <c r="AK38" s="1465"/>
      <c r="AL38" s="1465"/>
      <c r="AM38" s="1465"/>
      <c r="AN38" s="1465"/>
      <c r="AO38" s="1465"/>
      <c r="AP38" s="1465"/>
      <c r="AQ38" s="1465"/>
      <c r="AR38" s="1465"/>
      <c r="AS38" s="1465"/>
      <c r="AT38" s="1465"/>
      <c r="AU38" s="1465"/>
      <c r="AV38" s="1465"/>
      <c r="AW38" s="249"/>
      <c r="AX38" s="245"/>
    </row>
    <row r="39" spans="1:66" ht="21" customHeight="1">
      <c r="A39" s="235"/>
      <c r="B39" s="478" t="s">
        <v>365</v>
      </c>
      <c r="C39" s="207"/>
      <c r="D39" s="207"/>
      <c r="E39" s="207"/>
      <c r="F39" s="207"/>
      <c r="G39" s="1436" t="str">
        <f>IF(入力フォーム!D11="","",入力フォーム!D11)</f>
        <v/>
      </c>
      <c r="H39" s="1436"/>
      <c r="I39" s="1436"/>
      <c r="J39" s="1436"/>
      <c r="K39" s="1436"/>
      <c r="L39" s="1436"/>
      <c r="M39" s="1436"/>
      <c r="N39" s="1436"/>
      <c r="O39" s="1436"/>
      <c r="P39" s="1436"/>
      <c r="Q39" s="1436"/>
      <c r="R39" s="1436"/>
      <c r="S39" s="1436"/>
      <c r="T39" s="1436"/>
      <c r="U39" s="1436"/>
      <c r="V39" s="1436"/>
      <c r="W39" s="1436"/>
      <c r="X39" s="247"/>
      <c r="Y39" s="247"/>
      <c r="Z39" s="251"/>
      <c r="AA39" s="1437" t="s">
        <v>366</v>
      </c>
      <c r="AB39" s="1437"/>
      <c r="AC39" s="1437"/>
      <c r="AD39" s="1467"/>
      <c r="AE39" s="1467"/>
      <c r="AF39" s="1467"/>
      <c r="AG39" s="1467"/>
      <c r="AH39" s="1467"/>
      <c r="AI39" s="1467"/>
      <c r="AJ39" s="1467"/>
      <c r="AK39" s="1467"/>
      <c r="AL39" s="1467"/>
      <c r="AM39" s="1467"/>
      <c r="AN39" s="1467"/>
      <c r="AO39" s="1467"/>
      <c r="AP39" s="1467"/>
      <c r="AQ39" s="1467"/>
      <c r="AR39" s="1467"/>
      <c r="AS39" s="1467"/>
      <c r="AT39" s="1467"/>
      <c r="AU39" s="1467"/>
      <c r="AV39" s="1467"/>
      <c r="AW39" s="1467"/>
      <c r="AX39" s="233"/>
    </row>
    <row r="40" spans="1:66" ht="6" customHeight="1">
      <c r="A40" s="479"/>
      <c r="G40" s="1436"/>
      <c r="H40" s="1436"/>
      <c r="I40" s="1436"/>
      <c r="J40" s="1436"/>
      <c r="K40" s="1436"/>
      <c r="L40" s="1436"/>
      <c r="M40" s="1436"/>
      <c r="N40" s="1436"/>
      <c r="O40" s="1436"/>
      <c r="P40" s="1436"/>
      <c r="Q40" s="1436"/>
      <c r="R40" s="1436"/>
      <c r="S40" s="1436"/>
      <c r="T40" s="1436"/>
      <c r="U40" s="1436"/>
      <c r="V40" s="1436"/>
      <c r="W40" s="1436"/>
      <c r="X40" s="480"/>
      <c r="Y40" s="480"/>
      <c r="Z40" s="481"/>
      <c r="AA40" s="1437"/>
      <c r="AB40" s="1437"/>
      <c r="AC40" s="1437"/>
      <c r="AD40" s="1467"/>
      <c r="AE40" s="1467"/>
      <c r="AF40" s="1467"/>
      <c r="AG40" s="1467"/>
      <c r="AH40" s="1467"/>
      <c r="AI40" s="1467"/>
      <c r="AJ40" s="1467"/>
      <c r="AK40" s="1467"/>
      <c r="AL40" s="1467"/>
      <c r="AM40" s="1467"/>
      <c r="AN40" s="1467"/>
      <c r="AO40" s="1467"/>
      <c r="AP40" s="1467"/>
      <c r="AQ40" s="1467"/>
      <c r="AR40" s="1467"/>
      <c r="AS40" s="1467"/>
      <c r="AT40" s="1467"/>
      <c r="AU40" s="1467"/>
      <c r="AV40" s="1467"/>
      <c r="AW40" s="1467"/>
      <c r="AX40" s="482"/>
    </row>
    <row r="41" spans="1:66" ht="21" customHeight="1">
      <c r="A41" s="235"/>
      <c r="B41" s="1435" t="s">
        <v>366</v>
      </c>
      <c r="C41" s="1435"/>
      <c r="D41" s="1435"/>
      <c r="E41" s="1435"/>
      <c r="F41" s="1435"/>
      <c r="G41" s="1436"/>
      <c r="H41" s="1436"/>
      <c r="I41" s="1436"/>
      <c r="J41" s="1436"/>
      <c r="K41" s="1436"/>
      <c r="L41" s="1436"/>
      <c r="M41" s="1436"/>
      <c r="N41" s="1436"/>
      <c r="O41" s="1436"/>
      <c r="P41" s="1436"/>
      <c r="Q41" s="1436"/>
      <c r="R41" s="1436"/>
      <c r="S41" s="1436"/>
      <c r="T41" s="1436"/>
      <c r="U41" s="1436"/>
      <c r="V41" s="1436"/>
      <c r="W41" s="1436"/>
      <c r="X41" s="207"/>
      <c r="Y41" s="207"/>
      <c r="Z41" s="251"/>
      <c r="AA41" s="1437"/>
      <c r="AB41" s="1437"/>
      <c r="AC41" s="1437"/>
      <c r="AD41" s="1467"/>
      <c r="AE41" s="1467"/>
      <c r="AF41" s="1467"/>
      <c r="AG41" s="1467"/>
      <c r="AH41" s="1467"/>
      <c r="AI41" s="1467"/>
      <c r="AJ41" s="1467"/>
      <c r="AK41" s="1467"/>
      <c r="AL41" s="1467"/>
      <c r="AM41" s="1467"/>
      <c r="AN41" s="1467"/>
      <c r="AO41" s="1467"/>
      <c r="AP41" s="1467"/>
      <c r="AQ41" s="1467"/>
      <c r="AR41" s="1467"/>
      <c r="AS41" s="1467"/>
      <c r="AT41" s="1467"/>
      <c r="AU41" s="1467"/>
      <c r="AV41" s="1467"/>
      <c r="AW41" s="1467"/>
      <c r="AX41" s="254"/>
    </row>
    <row r="42" spans="1:66" s="255" customFormat="1" ht="21" customHeight="1">
      <c r="A42" s="235"/>
      <c r="B42" s="1435"/>
      <c r="C42" s="1435"/>
      <c r="D42" s="1435"/>
      <c r="E42" s="1435"/>
      <c r="F42" s="1435"/>
      <c r="G42" s="1473"/>
      <c r="H42" s="1473"/>
      <c r="I42" s="1473"/>
      <c r="J42" s="1473"/>
      <c r="K42" s="1473"/>
      <c r="L42" s="1473"/>
      <c r="M42" s="1473"/>
      <c r="N42" s="1473"/>
      <c r="O42" s="1473"/>
      <c r="P42" s="1473"/>
      <c r="Q42" s="1473"/>
      <c r="R42" s="1473"/>
      <c r="S42" s="1473"/>
      <c r="T42" s="1473"/>
      <c r="U42" s="1473"/>
      <c r="V42" s="1473"/>
      <c r="W42" s="1473"/>
      <c r="X42" s="207"/>
      <c r="Y42" s="221"/>
      <c r="Z42" s="251"/>
      <c r="AA42" s="1466"/>
      <c r="AB42" s="1466"/>
      <c r="AC42" s="1466"/>
      <c r="AD42" s="1468"/>
      <c r="AE42" s="1468"/>
      <c r="AF42" s="1468"/>
      <c r="AG42" s="1468"/>
      <c r="AH42" s="1468"/>
      <c r="AI42" s="1468"/>
      <c r="AJ42" s="1468"/>
      <c r="AK42" s="1468"/>
      <c r="AL42" s="1468"/>
      <c r="AM42" s="1468"/>
      <c r="AN42" s="1468"/>
      <c r="AO42" s="1468"/>
      <c r="AP42" s="1468"/>
      <c r="AQ42" s="1468"/>
      <c r="AR42" s="1468"/>
      <c r="AS42" s="1468"/>
      <c r="AT42" s="1468"/>
      <c r="AU42" s="1468"/>
      <c r="AV42" s="1468"/>
      <c r="AW42" s="1468"/>
      <c r="AX42" s="254"/>
    </row>
    <row r="43" spans="1:66" ht="27" customHeight="1">
      <c r="A43" s="256" t="s">
        <v>367</v>
      </c>
      <c r="B43" s="1449" t="s">
        <v>368</v>
      </c>
      <c r="C43" s="1449"/>
      <c r="D43" s="1449"/>
      <c r="E43" s="1449"/>
      <c r="F43" s="1449"/>
      <c r="G43" s="1449"/>
      <c r="H43" s="1449"/>
      <c r="I43" s="1449"/>
      <c r="J43" s="1449"/>
      <c r="K43" s="1449"/>
      <c r="L43" s="1450"/>
      <c r="M43" s="227"/>
      <c r="N43" s="1447"/>
      <c r="O43" s="1447"/>
      <c r="P43" s="1447"/>
      <c r="Q43" s="1431" t="s">
        <v>354</v>
      </c>
      <c r="R43" s="1433"/>
      <c r="S43" s="1433"/>
      <c r="T43" s="1431" t="s">
        <v>355</v>
      </c>
      <c r="U43" s="1433"/>
      <c r="V43" s="1433"/>
      <c r="W43" s="1431" t="s">
        <v>356</v>
      </c>
      <c r="X43" s="1431"/>
      <c r="Y43" s="1431"/>
      <c r="Z43" s="483">
        <v>-5</v>
      </c>
      <c r="AA43" s="1442" t="s">
        <v>369</v>
      </c>
      <c r="AB43" s="1443"/>
      <c r="AC43" s="1443"/>
      <c r="AD43" s="1443"/>
      <c r="AE43" s="1443"/>
      <c r="AF43" s="1443"/>
      <c r="AG43" s="1443"/>
      <c r="AH43" s="1443"/>
      <c r="AI43" s="1443"/>
      <c r="AJ43" s="1443"/>
      <c r="AK43" s="1444"/>
      <c r="AL43" s="226"/>
      <c r="AM43" s="1447"/>
      <c r="AN43" s="1447"/>
      <c r="AO43" s="1447"/>
      <c r="AP43" s="1447"/>
      <c r="AQ43" s="1431" t="s">
        <v>354</v>
      </c>
      <c r="AR43" s="1433"/>
      <c r="AS43" s="1433"/>
      <c r="AT43" s="1431" t="s">
        <v>355</v>
      </c>
      <c r="AU43" s="1433"/>
      <c r="AV43" s="1433"/>
      <c r="AW43" s="1431" t="s">
        <v>356</v>
      </c>
      <c r="AX43" s="245"/>
      <c r="AY43" s="225"/>
      <c r="AZ43" s="224"/>
      <c r="BA43" s="224"/>
      <c r="BB43" s="224"/>
      <c r="BC43" s="224"/>
      <c r="BD43" s="224"/>
      <c r="BE43" s="225"/>
      <c r="BF43" s="225"/>
    </row>
    <row r="44" spans="1:66" ht="27" customHeight="1">
      <c r="A44" s="228"/>
      <c r="B44" s="1451"/>
      <c r="C44" s="1451"/>
      <c r="D44" s="1451"/>
      <c r="E44" s="1451"/>
      <c r="F44" s="1451"/>
      <c r="G44" s="1451"/>
      <c r="H44" s="1451"/>
      <c r="I44" s="1451"/>
      <c r="J44" s="1451"/>
      <c r="K44" s="1451"/>
      <c r="L44" s="1452"/>
      <c r="M44" s="230"/>
      <c r="N44" s="1448"/>
      <c r="O44" s="1448"/>
      <c r="P44" s="1448"/>
      <c r="Q44" s="1432"/>
      <c r="R44" s="1434"/>
      <c r="S44" s="1434"/>
      <c r="T44" s="1432"/>
      <c r="U44" s="1434"/>
      <c r="V44" s="1434"/>
      <c r="W44" s="1432"/>
      <c r="X44" s="1432"/>
      <c r="Y44" s="1432"/>
      <c r="Z44" s="257"/>
      <c r="AA44" s="1445"/>
      <c r="AB44" s="1445"/>
      <c r="AC44" s="1445"/>
      <c r="AD44" s="1445"/>
      <c r="AE44" s="1445"/>
      <c r="AF44" s="1445"/>
      <c r="AG44" s="1445"/>
      <c r="AH44" s="1445"/>
      <c r="AI44" s="1445"/>
      <c r="AJ44" s="1445"/>
      <c r="AK44" s="1446"/>
      <c r="AL44" s="229"/>
      <c r="AM44" s="1448"/>
      <c r="AN44" s="1448"/>
      <c r="AO44" s="1448"/>
      <c r="AP44" s="1448"/>
      <c r="AQ44" s="1432"/>
      <c r="AR44" s="1434"/>
      <c r="AS44" s="1434"/>
      <c r="AT44" s="1432"/>
      <c r="AU44" s="1434"/>
      <c r="AV44" s="1434"/>
      <c r="AW44" s="1432"/>
      <c r="AX44" s="242"/>
    </row>
    <row r="45" spans="1:66" ht="7.5" customHeight="1">
      <c r="A45" s="484"/>
      <c r="B45" s="485"/>
      <c r="C45" s="485"/>
      <c r="D45" s="485"/>
      <c r="E45" s="485"/>
      <c r="F45" s="485"/>
      <c r="G45" s="485"/>
      <c r="H45" s="485"/>
      <c r="I45" s="485"/>
      <c r="J45" s="485"/>
      <c r="K45" s="485"/>
      <c r="L45" s="485"/>
      <c r="M45" s="486"/>
      <c r="N45" s="352"/>
      <c r="O45" s="352"/>
      <c r="P45" s="352"/>
      <c r="Q45" s="352"/>
      <c r="R45" s="487"/>
      <c r="S45" s="352"/>
      <c r="T45" s="352"/>
      <c r="U45" s="487"/>
      <c r="V45" s="352"/>
      <c r="W45" s="352"/>
      <c r="X45" s="487"/>
      <c r="Y45" s="486"/>
      <c r="Z45" s="488"/>
      <c r="AA45" s="350"/>
      <c r="AB45" s="350"/>
      <c r="AC45" s="350"/>
      <c r="AD45" s="350"/>
      <c r="AE45" s="350"/>
      <c r="AF45" s="350"/>
      <c r="AG45" s="350"/>
      <c r="AH45" s="350"/>
      <c r="AI45" s="350"/>
      <c r="AJ45" s="350"/>
      <c r="AK45" s="350"/>
      <c r="AL45" s="486"/>
      <c r="AM45" s="352"/>
      <c r="AN45" s="352"/>
      <c r="AO45" s="352"/>
      <c r="AP45" s="352"/>
      <c r="AQ45" s="487"/>
      <c r="AR45" s="352"/>
      <c r="AS45" s="352"/>
      <c r="AT45" s="487"/>
      <c r="AU45" s="352"/>
      <c r="AV45" s="352"/>
      <c r="AW45" s="225"/>
      <c r="AX45" s="489"/>
    </row>
    <row r="46" spans="1:66" ht="34.5" customHeight="1">
      <c r="A46" s="475"/>
      <c r="B46" s="1435" t="s">
        <v>614</v>
      </c>
      <c r="C46" s="1435"/>
      <c r="D46" s="1435"/>
      <c r="E46" s="1435"/>
      <c r="F46" s="1435"/>
      <c r="G46" s="1435"/>
      <c r="H46" s="1435"/>
      <c r="I46" s="1435"/>
      <c r="J46" s="1435"/>
      <c r="K46" s="1435"/>
      <c r="L46" s="1435"/>
      <c r="M46" s="1435"/>
      <c r="N46" s="1435"/>
      <c r="O46" s="1435"/>
      <c r="P46" s="1435"/>
      <c r="Q46" s="1435"/>
      <c r="R46" s="1435"/>
      <c r="S46" s="1435"/>
      <c r="T46" s="1435"/>
      <c r="U46" s="1435"/>
      <c r="V46" s="1435"/>
      <c r="W46" s="1435"/>
      <c r="X46" s="1435"/>
      <c r="Y46" s="247"/>
      <c r="Z46" s="251"/>
      <c r="AA46" s="1435" t="s">
        <v>615</v>
      </c>
      <c r="AB46" s="1435"/>
      <c r="AC46" s="1435"/>
      <c r="AD46" s="1435"/>
      <c r="AE46" s="1435"/>
      <c r="AF46" s="1435"/>
      <c r="AG46" s="1435"/>
      <c r="AH46" s="1435"/>
      <c r="AI46" s="1435"/>
      <c r="AJ46" s="1435"/>
      <c r="AK46" s="1435"/>
      <c r="AL46" s="1435"/>
      <c r="AM46" s="1435"/>
      <c r="AN46" s="1435"/>
      <c r="AO46" s="1435"/>
      <c r="AP46" s="1435"/>
      <c r="AQ46" s="1435"/>
      <c r="AR46" s="1435"/>
      <c r="AS46" s="1435"/>
      <c r="AT46" s="1435"/>
      <c r="AU46" s="1435"/>
      <c r="AV46" s="1435"/>
      <c r="AW46" s="1435"/>
      <c r="AX46" s="476"/>
    </row>
    <row r="47" spans="1:66" ht="8.25" customHeight="1">
      <c r="A47" s="475"/>
      <c r="B47" s="252"/>
      <c r="C47" s="252"/>
      <c r="D47" s="252"/>
      <c r="E47" s="252"/>
      <c r="F47" s="252"/>
      <c r="G47" s="252"/>
      <c r="H47" s="252"/>
      <c r="I47" s="252"/>
      <c r="J47" s="252"/>
      <c r="K47" s="252"/>
      <c r="L47" s="252"/>
      <c r="M47" s="252"/>
      <c r="N47" s="252"/>
      <c r="O47" s="252"/>
      <c r="P47" s="252"/>
      <c r="Q47" s="252"/>
      <c r="R47" s="252"/>
      <c r="S47" s="252"/>
      <c r="T47" s="252"/>
      <c r="U47" s="252"/>
      <c r="V47" s="252"/>
      <c r="W47" s="252"/>
      <c r="X47" s="247"/>
      <c r="Y47" s="247"/>
      <c r="Z47" s="251"/>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38"/>
      <c r="AX47" s="476"/>
    </row>
    <row r="48" spans="1:66" ht="26.25" customHeight="1">
      <c r="A48" s="475"/>
      <c r="B48" s="207" t="s">
        <v>365</v>
      </c>
      <c r="C48" s="207"/>
      <c r="D48" s="207"/>
      <c r="E48" s="207"/>
      <c r="F48" s="207"/>
      <c r="G48" s="1436"/>
      <c r="H48" s="1436"/>
      <c r="I48" s="1436"/>
      <c r="J48" s="1436"/>
      <c r="K48" s="1436"/>
      <c r="L48" s="1436"/>
      <c r="M48" s="1436"/>
      <c r="N48" s="1436"/>
      <c r="O48" s="1436"/>
      <c r="P48" s="1436"/>
      <c r="Q48" s="1436"/>
      <c r="R48" s="1436"/>
      <c r="S48" s="1436"/>
      <c r="T48" s="1436"/>
      <c r="U48" s="1436"/>
      <c r="V48" s="1436"/>
      <c r="W48" s="1436"/>
      <c r="X48" s="1436"/>
      <c r="Y48" s="247"/>
      <c r="Z48" s="251"/>
      <c r="AA48" s="1437" t="s">
        <v>366</v>
      </c>
      <c r="AB48" s="1437"/>
      <c r="AC48" s="1437"/>
      <c r="AD48" s="1338"/>
      <c r="AE48" s="1338"/>
      <c r="AF48" s="1338"/>
      <c r="AG48" s="1338"/>
      <c r="AH48" s="1338"/>
      <c r="AI48" s="1338"/>
      <c r="AJ48" s="1338"/>
      <c r="AK48" s="1338"/>
      <c r="AL48" s="1338"/>
      <c r="AM48" s="1338"/>
      <c r="AN48" s="1338"/>
      <c r="AO48" s="1338"/>
      <c r="AP48" s="1338"/>
      <c r="AQ48" s="1338"/>
      <c r="AR48" s="1338"/>
      <c r="AS48" s="1338"/>
      <c r="AT48" s="1338"/>
      <c r="AU48" s="1338"/>
      <c r="AV48" s="1338"/>
      <c r="AW48" s="1338"/>
      <c r="AX48" s="476"/>
    </row>
    <row r="49" spans="1:58" ht="5.25" customHeight="1">
      <c r="A49" s="475"/>
      <c r="B49" s="207"/>
      <c r="C49" s="207"/>
      <c r="D49" s="207"/>
      <c r="E49" s="207"/>
      <c r="F49" s="207"/>
      <c r="G49" s="490"/>
      <c r="H49" s="490"/>
      <c r="I49" s="490"/>
      <c r="J49" s="490"/>
      <c r="K49" s="490"/>
      <c r="L49" s="490"/>
      <c r="M49" s="490"/>
      <c r="N49" s="490"/>
      <c r="O49" s="490"/>
      <c r="P49" s="490"/>
      <c r="Q49" s="490"/>
      <c r="R49" s="490"/>
      <c r="S49" s="490"/>
      <c r="T49" s="490"/>
      <c r="U49" s="490"/>
      <c r="V49" s="490"/>
      <c r="W49" s="490"/>
      <c r="X49" s="490"/>
      <c r="Y49" s="207"/>
      <c r="Z49" s="251"/>
      <c r="AA49" s="1437"/>
      <c r="AB49" s="1437"/>
      <c r="AC49" s="1437"/>
      <c r="AD49" s="1338"/>
      <c r="AE49" s="1338"/>
      <c r="AF49" s="1338"/>
      <c r="AG49" s="1338"/>
      <c r="AH49" s="1338"/>
      <c r="AI49" s="1338"/>
      <c r="AJ49" s="1338"/>
      <c r="AK49" s="1338"/>
      <c r="AL49" s="1338"/>
      <c r="AM49" s="1338"/>
      <c r="AN49" s="1338"/>
      <c r="AO49" s="1338"/>
      <c r="AP49" s="1338"/>
      <c r="AQ49" s="1338"/>
      <c r="AR49" s="1338"/>
      <c r="AS49" s="1338"/>
      <c r="AT49" s="1338"/>
      <c r="AU49" s="1338"/>
      <c r="AV49" s="1338"/>
      <c r="AW49" s="1338"/>
      <c r="AX49" s="476"/>
    </row>
    <row r="50" spans="1:58" ht="18" customHeight="1">
      <c r="A50" s="475"/>
      <c r="B50" s="1435" t="s">
        <v>366</v>
      </c>
      <c r="C50" s="1435"/>
      <c r="D50" s="1435"/>
      <c r="E50" s="1435"/>
      <c r="F50" s="1435"/>
      <c r="G50" s="1357"/>
      <c r="H50" s="1357"/>
      <c r="I50" s="1357"/>
      <c r="J50" s="1357"/>
      <c r="K50" s="1357"/>
      <c r="L50" s="1357"/>
      <c r="M50" s="1357"/>
      <c r="N50" s="1357"/>
      <c r="O50" s="1357"/>
      <c r="P50" s="1357"/>
      <c r="Q50" s="1357"/>
      <c r="R50" s="1357"/>
      <c r="S50" s="1357"/>
      <c r="T50" s="1357"/>
      <c r="U50" s="1357"/>
      <c r="V50" s="1357"/>
      <c r="W50" s="1357"/>
      <c r="X50" s="1357"/>
      <c r="Y50" s="207"/>
      <c r="Z50" s="251"/>
      <c r="AA50" s="1437"/>
      <c r="AB50" s="1437"/>
      <c r="AC50" s="1437"/>
      <c r="AD50" s="1338"/>
      <c r="AE50" s="1338"/>
      <c r="AF50" s="1338"/>
      <c r="AG50" s="1338"/>
      <c r="AH50" s="1338"/>
      <c r="AI50" s="1338"/>
      <c r="AJ50" s="1338"/>
      <c r="AK50" s="1338"/>
      <c r="AL50" s="1338"/>
      <c r="AM50" s="1338"/>
      <c r="AN50" s="1338"/>
      <c r="AO50" s="1338"/>
      <c r="AP50" s="1338"/>
      <c r="AQ50" s="1338"/>
      <c r="AR50" s="1338"/>
      <c r="AS50" s="1338"/>
      <c r="AT50" s="1338"/>
      <c r="AU50" s="1338"/>
      <c r="AV50" s="1338"/>
      <c r="AW50" s="1338"/>
      <c r="AX50" s="491"/>
    </row>
    <row r="51" spans="1:58" s="255" customFormat="1" ht="18" customHeight="1" thickBot="1">
      <c r="A51" s="492"/>
      <c r="B51" s="1440"/>
      <c r="C51" s="1440"/>
      <c r="D51" s="1440"/>
      <c r="E51" s="1440"/>
      <c r="F51" s="1440"/>
      <c r="G51" s="1441"/>
      <c r="H51" s="1441"/>
      <c r="I51" s="1441"/>
      <c r="J51" s="1441"/>
      <c r="K51" s="1441"/>
      <c r="L51" s="1441"/>
      <c r="M51" s="1441"/>
      <c r="N51" s="1441"/>
      <c r="O51" s="1441"/>
      <c r="P51" s="1441"/>
      <c r="Q51" s="1441"/>
      <c r="R51" s="1441"/>
      <c r="S51" s="1441"/>
      <c r="T51" s="1441"/>
      <c r="U51" s="1441"/>
      <c r="V51" s="1441"/>
      <c r="W51" s="1441"/>
      <c r="X51" s="1441"/>
      <c r="Y51" s="493"/>
      <c r="Z51" s="494"/>
      <c r="AA51" s="1438"/>
      <c r="AB51" s="1438"/>
      <c r="AC51" s="1438"/>
      <c r="AD51" s="1439"/>
      <c r="AE51" s="1439"/>
      <c r="AF51" s="1439"/>
      <c r="AG51" s="1439"/>
      <c r="AH51" s="1439"/>
      <c r="AI51" s="1439"/>
      <c r="AJ51" s="1439"/>
      <c r="AK51" s="1439"/>
      <c r="AL51" s="1439"/>
      <c r="AM51" s="1439"/>
      <c r="AN51" s="1439"/>
      <c r="AO51" s="1439"/>
      <c r="AP51" s="1439"/>
      <c r="AQ51" s="1439"/>
      <c r="AR51" s="1439"/>
      <c r="AS51" s="1439"/>
      <c r="AT51" s="1439"/>
      <c r="AU51" s="1439"/>
      <c r="AV51" s="1439"/>
      <c r="AW51" s="1439"/>
      <c r="AX51" s="495"/>
    </row>
    <row r="52" spans="1:58" s="255" customFormat="1" ht="21" customHeight="1" thickBot="1">
      <c r="A52" s="496"/>
      <c r="B52" s="1428"/>
      <c r="C52" s="1428"/>
      <c r="D52" s="1428"/>
      <c r="E52" s="1428"/>
      <c r="F52" s="1428"/>
      <c r="G52" s="1429"/>
      <c r="H52" s="1429"/>
      <c r="I52" s="1429"/>
      <c r="J52" s="1429"/>
      <c r="K52" s="1429"/>
      <c r="L52" s="1429"/>
      <c r="M52" s="1429"/>
      <c r="N52" s="1429"/>
      <c r="O52" s="1429"/>
      <c r="P52" s="1429"/>
      <c r="Q52" s="1429"/>
      <c r="R52" s="1429"/>
      <c r="S52" s="1429"/>
      <c r="T52" s="1429"/>
      <c r="U52" s="1429"/>
      <c r="V52" s="1429"/>
      <c r="W52" s="1429"/>
      <c r="X52" s="497"/>
      <c r="Y52" s="498"/>
      <c r="Z52" s="498"/>
      <c r="AA52" s="1428"/>
      <c r="AB52" s="1428"/>
      <c r="AC52" s="1428"/>
      <c r="AD52" s="1428"/>
      <c r="AE52" s="1428"/>
      <c r="AF52" s="1430"/>
      <c r="AG52" s="1430"/>
      <c r="AH52" s="1430"/>
      <c r="AI52" s="1430"/>
      <c r="AJ52" s="1430"/>
      <c r="AK52" s="1430"/>
      <c r="AL52" s="1430"/>
      <c r="AM52" s="1430"/>
      <c r="AN52" s="1430"/>
      <c r="AO52" s="1430"/>
      <c r="AP52" s="1430"/>
      <c r="AQ52" s="1430"/>
      <c r="AR52" s="1430"/>
      <c r="AS52" s="1430"/>
      <c r="AT52" s="1430"/>
      <c r="AU52" s="1430"/>
      <c r="AV52" s="1430"/>
      <c r="AW52" s="499"/>
      <c r="AX52" s="500"/>
    </row>
    <row r="53" spans="1:58" ht="15.75" customHeight="1">
      <c r="A53" s="269" t="s">
        <v>338</v>
      </c>
      <c r="B53" s="1409" t="s">
        <v>616</v>
      </c>
      <c r="C53" s="1409"/>
      <c r="D53" s="1410"/>
      <c r="E53" s="501">
        <v>14</v>
      </c>
      <c r="F53" s="1413" t="s">
        <v>617</v>
      </c>
      <c r="G53" s="1413"/>
      <c r="H53" s="1413"/>
      <c r="I53" s="1414"/>
      <c r="J53" s="501">
        <v>15</v>
      </c>
      <c r="K53" s="1413" t="s">
        <v>618</v>
      </c>
      <c r="L53" s="1413"/>
      <c r="M53" s="1413"/>
      <c r="N53" s="1413"/>
      <c r="O53" s="1413"/>
      <c r="P53" s="1413"/>
      <c r="Q53" s="1413"/>
      <c r="R53" s="1413"/>
      <c r="S53" s="1413"/>
      <c r="T53" s="1413"/>
      <c r="U53" s="1413"/>
      <c r="V53" s="1413"/>
      <c r="W53" s="1413"/>
      <c r="X53" s="1413"/>
      <c r="Y53" s="1413"/>
      <c r="Z53" s="1413"/>
      <c r="AA53" s="1413"/>
      <c r="AB53" s="1413"/>
      <c r="AC53" s="1413"/>
      <c r="AD53" s="1413"/>
      <c r="AE53" s="1413"/>
      <c r="AF53" s="1413"/>
      <c r="AG53" s="1413"/>
      <c r="AH53" s="1413"/>
      <c r="AI53" s="1413"/>
      <c r="AJ53" s="1413"/>
      <c r="AK53" s="1413"/>
      <c r="AL53" s="1413"/>
      <c r="AM53" s="1413"/>
      <c r="AN53" s="1413"/>
      <c r="AO53" s="1413"/>
      <c r="AP53" s="1413"/>
      <c r="AQ53" s="1413"/>
      <c r="AR53" s="1413"/>
      <c r="AS53" s="1413"/>
      <c r="AT53" s="1413"/>
      <c r="AU53" s="1413"/>
      <c r="AV53" s="1413"/>
      <c r="AW53" s="1413"/>
      <c r="AX53" s="1417"/>
      <c r="AY53" s="218"/>
      <c r="AZ53" s="218"/>
      <c r="BA53" s="218"/>
      <c r="BB53" s="218"/>
      <c r="BC53" s="218"/>
      <c r="BD53" s="218"/>
      <c r="BE53" s="218"/>
      <c r="BF53" s="218"/>
    </row>
    <row r="54" spans="1:58" ht="15.75" customHeight="1">
      <c r="A54" s="220"/>
      <c r="B54" s="1411"/>
      <c r="C54" s="1411"/>
      <c r="D54" s="1412"/>
      <c r="E54" s="502"/>
      <c r="F54" s="1415"/>
      <c r="G54" s="1415"/>
      <c r="H54" s="1415"/>
      <c r="I54" s="1416"/>
      <c r="J54" s="502"/>
      <c r="K54" s="1415"/>
      <c r="L54" s="1415"/>
      <c r="M54" s="1415"/>
      <c r="N54" s="1415"/>
      <c r="O54" s="1415"/>
      <c r="P54" s="1415"/>
      <c r="Q54" s="1415"/>
      <c r="R54" s="1415"/>
      <c r="S54" s="1415"/>
      <c r="T54" s="1415"/>
      <c r="U54" s="1415"/>
      <c r="V54" s="1415"/>
      <c r="W54" s="1415"/>
      <c r="X54" s="1415"/>
      <c r="Y54" s="1415"/>
      <c r="Z54" s="1415"/>
      <c r="AA54" s="1415"/>
      <c r="AB54" s="1415"/>
      <c r="AC54" s="1415"/>
      <c r="AD54" s="1415"/>
      <c r="AE54" s="1415"/>
      <c r="AF54" s="1415"/>
      <c r="AG54" s="1415"/>
      <c r="AH54" s="1415"/>
      <c r="AI54" s="1415"/>
      <c r="AJ54" s="1415"/>
      <c r="AK54" s="1415"/>
      <c r="AL54" s="1415"/>
      <c r="AM54" s="1415"/>
      <c r="AN54" s="1415"/>
      <c r="AO54" s="1415"/>
      <c r="AP54" s="1415"/>
      <c r="AQ54" s="1415"/>
      <c r="AR54" s="1415"/>
      <c r="AS54" s="1415"/>
      <c r="AT54" s="1415"/>
      <c r="AU54" s="1415"/>
      <c r="AV54" s="1415"/>
      <c r="AW54" s="1415"/>
      <c r="AX54" s="1418"/>
      <c r="AY54" s="218"/>
      <c r="AZ54" s="218"/>
      <c r="BA54" s="218"/>
      <c r="BB54" s="218"/>
      <c r="BC54" s="218"/>
      <c r="BD54" s="218"/>
      <c r="BE54" s="218"/>
      <c r="BF54" s="218"/>
    </row>
    <row r="55" spans="1:58" ht="15.75" customHeight="1">
      <c r="A55" s="1384"/>
      <c r="B55" s="1385"/>
      <c r="C55" s="1385"/>
      <c r="D55" s="1386"/>
      <c r="E55" s="1335">
        <v>10</v>
      </c>
      <c r="F55" s="1336"/>
      <c r="G55" s="1314" t="s">
        <v>355</v>
      </c>
      <c r="H55" s="1336">
        <v>16</v>
      </c>
      <c r="I55" s="1387" t="s">
        <v>356</v>
      </c>
      <c r="J55" s="1360" t="s">
        <v>341</v>
      </c>
      <c r="K55" s="1361"/>
      <c r="L55" s="1361"/>
      <c r="M55" s="1361"/>
      <c r="N55" s="1362"/>
      <c r="O55" s="1335">
        <v>9</v>
      </c>
      <c r="P55" s="1336"/>
      <c r="Q55" s="503"/>
      <c r="R55" s="1344">
        <v>30</v>
      </c>
      <c r="S55" s="1344"/>
      <c r="T55" s="503"/>
      <c r="U55" s="503"/>
      <c r="V55" s="504"/>
      <c r="W55" s="504"/>
      <c r="X55" s="1336">
        <v>16</v>
      </c>
      <c r="Y55" s="1336"/>
      <c r="Z55" s="504"/>
      <c r="AA55" s="1344">
        <v>30</v>
      </c>
      <c r="AB55" s="1344"/>
      <c r="AC55" s="505"/>
      <c r="AD55" s="1360" t="s">
        <v>343</v>
      </c>
      <c r="AE55" s="1361"/>
      <c r="AF55" s="1361"/>
      <c r="AG55" s="1361"/>
      <c r="AH55" s="1361"/>
      <c r="AI55" s="1362"/>
      <c r="AJ55" s="1335">
        <v>6</v>
      </c>
      <c r="AK55" s="1336"/>
      <c r="AL55" s="1336"/>
      <c r="AM55" s="1336"/>
      <c r="AN55" s="1314" t="s">
        <v>327</v>
      </c>
      <c r="AO55" s="1314"/>
      <c r="AP55" s="490"/>
      <c r="AQ55" s="1344">
        <v>0</v>
      </c>
      <c r="AR55" s="1344"/>
      <c r="AS55" s="1344"/>
      <c r="AT55" s="1344"/>
      <c r="AU55" s="1314" t="s">
        <v>328</v>
      </c>
      <c r="AV55" s="1314"/>
      <c r="AW55" s="503"/>
      <c r="AX55" s="506"/>
    </row>
    <row r="56" spans="1:58" ht="15.75" customHeight="1">
      <c r="A56" s="1374"/>
      <c r="B56" s="1357"/>
      <c r="C56" s="1357"/>
      <c r="D56" s="1375"/>
      <c r="E56" s="1337"/>
      <c r="F56" s="1338"/>
      <c r="G56" s="1347"/>
      <c r="H56" s="1338"/>
      <c r="I56" s="1377"/>
      <c r="J56" s="1378"/>
      <c r="K56" s="1379"/>
      <c r="L56" s="1379"/>
      <c r="M56" s="1379"/>
      <c r="N56" s="1380"/>
      <c r="O56" s="1337"/>
      <c r="P56" s="1338"/>
      <c r="Q56" s="490" t="s">
        <v>334</v>
      </c>
      <c r="R56" s="1345"/>
      <c r="S56" s="1345"/>
      <c r="T56" s="490" t="s">
        <v>328</v>
      </c>
      <c r="U56" s="490"/>
      <c r="V56" s="490" t="s">
        <v>619</v>
      </c>
      <c r="W56" s="490"/>
      <c r="X56" s="1338"/>
      <c r="Y56" s="1338"/>
      <c r="Z56" s="490" t="s">
        <v>334</v>
      </c>
      <c r="AA56" s="1345"/>
      <c r="AB56" s="1345"/>
      <c r="AC56" s="490" t="s">
        <v>328</v>
      </c>
      <c r="AD56" s="1363"/>
      <c r="AE56" s="1364"/>
      <c r="AF56" s="1364"/>
      <c r="AG56" s="1364"/>
      <c r="AH56" s="1364"/>
      <c r="AI56" s="1365"/>
      <c r="AJ56" s="1339"/>
      <c r="AK56" s="1340"/>
      <c r="AL56" s="1340"/>
      <c r="AM56" s="1340"/>
      <c r="AN56" s="1315"/>
      <c r="AO56" s="1315"/>
      <c r="AP56" s="507"/>
      <c r="AQ56" s="1346"/>
      <c r="AR56" s="1346"/>
      <c r="AS56" s="1346"/>
      <c r="AT56" s="1346"/>
      <c r="AU56" s="1315"/>
      <c r="AV56" s="1315"/>
      <c r="AW56" s="507"/>
      <c r="AX56" s="508"/>
    </row>
    <row r="57" spans="1:58" ht="15.75" customHeight="1">
      <c r="A57" s="509"/>
      <c r="B57" s="510"/>
      <c r="C57" s="510"/>
      <c r="D57" s="511"/>
      <c r="E57" s="1337"/>
      <c r="F57" s="1338"/>
      <c r="G57" s="1347"/>
      <c r="H57" s="1338"/>
      <c r="I57" s="1377"/>
      <c r="J57" s="1363"/>
      <c r="K57" s="1364"/>
      <c r="L57" s="1364"/>
      <c r="M57" s="1364"/>
      <c r="N57" s="1365"/>
      <c r="O57" s="1339"/>
      <c r="P57" s="1340"/>
      <c r="Q57" s="507"/>
      <c r="R57" s="1346"/>
      <c r="S57" s="1346"/>
      <c r="T57" s="490"/>
      <c r="U57" s="490"/>
      <c r="V57" s="512"/>
      <c r="W57" s="512"/>
      <c r="X57" s="1340"/>
      <c r="Y57" s="1340"/>
      <c r="Z57" s="512"/>
      <c r="AA57" s="1346"/>
      <c r="AB57" s="1346"/>
      <c r="AC57" s="513"/>
      <c r="AD57" s="1360" t="s">
        <v>344</v>
      </c>
      <c r="AE57" s="1361"/>
      <c r="AF57" s="1361"/>
      <c r="AG57" s="1361"/>
      <c r="AH57" s="1361"/>
      <c r="AI57" s="1362"/>
      <c r="AJ57" s="1335">
        <v>6</v>
      </c>
      <c r="AK57" s="1336"/>
      <c r="AL57" s="1336"/>
      <c r="AM57" s="1336"/>
      <c r="AN57" s="1314" t="s">
        <v>327</v>
      </c>
      <c r="AO57" s="1314"/>
      <c r="AP57" s="490"/>
      <c r="AQ57" s="1344">
        <v>0</v>
      </c>
      <c r="AR57" s="1344"/>
      <c r="AS57" s="1344"/>
      <c r="AT57" s="1344"/>
      <c r="AU57" s="1314" t="s">
        <v>328</v>
      </c>
      <c r="AV57" s="1314"/>
      <c r="AW57" s="503"/>
      <c r="AX57" s="506"/>
    </row>
    <row r="58" spans="1:58" ht="15.75" customHeight="1">
      <c r="A58" s="509"/>
      <c r="B58" s="510"/>
      <c r="C58" s="510"/>
      <c r="D58" s="511"/>
      <c r="E58" s="1337"/>
      <c r="F58" s="1338"/>
      <c r="G58" s="1347"/>
      <c r="H58" s="1338"/>
      <c r="I58" s="1377"/>
      <c r="J58" s="1360" t="s">
        <v>345</v>
      </c>
      <c r="K58" s="1361"/>
      <c r="L58" s="1361"/>
      <c r="M58" s="1361"/>
      <c r="N58" s="1362"/>
      <c r="O58" s="1335">
        <v>1</v>
      </c>
      <c r="P58" s="1336"/>
      <c r="Q58" s="1336"/>
      <c r="R58" s="1336"/>
      <c r="S58" s="1336"/>
      <c r="T58" s="1341" t="s">
        <v>327</v>
      </c>
      <c r="U58" s="1341"/>
      <c r="V58" s="1344">
        <v>0</v>
      </c>
      <c r="W58" s="1344"/>
      <c r="X58" s="1344"/>
      <c r="Y58" s="1344"/>
      <c r="Z58" s="1314" t="s">
        <v>328</v>
      </c>
      <c r="AA58" s="503"/>
      <c r="AB58" s="503"/>
      <c r="AC58" s="505"/>
      <c r="AD58" s="1363"/>
      <c r="AE58" s="1364"/>
      <c r="AF58" s="1364"/>
      <c r="AG58" s="1364"/>
      <c r="AH58" s="1364"/>
      <c r="AI58" s="1365"/>
      <c r="AJ58" s="1339"/>
      <c r="AK58" s="1340"/>
      <c r="AL58" s="1340"/>
      <c r="AM58" s="1340"/>
      <c r="AN58" s="1315"/>
      <c r="AO58" s="1315"/>
      <c r="AP58" s="507"/>
      <c r="AQ58" s="1346"/>
      <c r="AR58" s="1346"/>
      <c r="AS58" s="1346"/>
      <c r="AT58" s="1346"/>
      <c r="AU58" s="1315"/>
      <c r="AV58" s="1315"/>
      <c r="AW58" s="507"/>
      <c r="AX58" s="508"/>
    </row>
    <row r="59" spans="1:58" ht="15.75" customHeight="1">
      <c r="A59" s="1350" t="s">
        <v>620</v>
      </c>
      <c r="B59" s="1351"/>
      <c r="C59" s="1351"/>
      <c r="D59" s="1352"/>
      <c r="E59" s="1356" t="s">
        <v>440</v>
      </c>
      <c r="F59" s="1357"/>
      <c r="G59" s="1357"/>
      <c r="H59" s="514"/>
      <c r="I59" s="515"/>
      <c r="J59" s="1378"/>
      <c r="K59" s="1379"/>
      <c r="L59" s="1379"/>
      <c r="M59" s="1379"/>
      <c r="N59" s="1380"/>
      <c r="O59" s="1337"/>
      <c r="P59" s="1338"/>
      <c r="Q59" s="1338"/>
      <c r="R59" s="1338"/>
      <c r="S59" s="1338"/>
      <c r="T59" s="1342"/>
      <c r="U59" s="1342"/>
      <c r="V59" s="1345"/>
      <c r="W59" s="1345"/>
      <c r="X59" s="1345"/>
      <c r="Y59" s="1345"/>
      <c r="Z59" s="1347"/>
      <c r="AA59" s="490"/>
      <c r="AB59" s="490"/>
      <c r="AC59" s="513"/>
      <c r="AD59" s="1360" t="s">
        <v>347</v>
      </c>
      <c r="AE59" s="1361"/>
      <c r="AF59" s="1361"/>
      <c r="AG59" s="1361"/>
      <c r="AH59" s="1361"/>
      <c r="AI59" s="1362"/>
      <c r="AJ59" s="1335">
        <v>6</v>
      </c>
      <c r="AK59" s="1336"/>
      <c r="AL59" s="1336"/>
      <c r="AM59" s="1336"/>
      <c r="AN59" s="1314" t="s">
        <v>327</v>
      </c>
      <c r="AO59" s="1314"/>
      <c r="AP59" s="490"/>
      <c r="AQ59" s="1344">
        <v>0</v>
      </c>
      <c r="AR59" s="1344"/>
      <c r="AS59" s="1344"/>
      <c r="AT59" s="1344"/>
      <c r="AU59" s="1314" t="s">
        <v>328</v>
      </c>
      <c r="AV59" s="1314"/>
      <c r="AW59" s="503"/>
      <c r="AX59" s="506"/>
    </row>
    <row r="60" spans="1:58" ht="15.75" customHeight="1">
      <c r="A60" s="1350"/>
      <c r="B60" s="1351"/>
      <c r="C60" s="1351"/>
      <c r="D60" s="1352"/>
      <c r="E60" s="1356"/>
      <c r="F60" s="1357"/>
      <c r="G60" s="1357"/>
      <c r="H60" s="514" t="s">
        <v>337</v>
      </c>
      <c r="I60" s="515"/>
      <c r="J60" s="1363"/>
      <c r="K60" s="1364"/>
      <c r="L60" s="1364"/>
      <c r="M60" s="1364"/>
      <c r="N60" s="1365"/>
      <c r="O60" s="1339"/>
      <c r="P60" s="1340"/>
      <c r="Q60" s="1340"/>
      <c r="R60" s="1340"/>
      <c r="S60" s="1340"/>
      <c r="T60" s="1343"/>
      <c r="U60" s="1343"/>
      <c r="V60" s="1346"/>
      <c r="W60" s="1346"/>
      <c r="X60" s="1346"/>
      <c r="Y60" s="1346"/>
      <c r="Z60" s="1315"/>
      <c r="AA60" s="507"/>
      <c r="AB60" s="507"/>
      <c r="AC60" s="516"/>
      <c r="AD60" s="1363"/>
      <c r="AE60" s="1364"/>
      <c r="AF60" s="1364"/>
      <c r="AG60" s="1364"/>
      <c r="AH60" s="1364"/>
      <c r="AI60" s="1365"/>
      <c r="AJ60" s="1339"/>
      <c r="AK60" s="1340"/>
      <c r="AL60" s="1340"/>
      <c r="AM60" s="1340"/>
      <c r="AN60" s="1315"/>
      <c r="AO60" s="1315"/>
      <c r="AP60" s="507"/>
      <c r="AQ60" s="1346"/>
      <c r="AR60" s="1346"/>
      <c r="AS60" s="1346"/>
      <c r="AT60" s="1346"/>
      <c r="AU60" s="1315"/>
      <c r="AV60" s="1315"/>
      <c r="AW60" s="507"/>
      <c r="AX60" s="508"/>
    </row>
    <row r="61" spans="1:58" ht="58.5" customHeight="1">
      <c r="A61" s="1350"/>
      <c r="B61" s="1351"/>
      <c r="C61" s="1351"/>
      <c r="D61" s="1352"/>
      <c r="E61" s="1316" t="s">
        <v>621</v>
      </c>
      <c r="F61" s="1317"/>
      <c r="G61" s="1317"/>
      <c r="H61" s="1317"/>
      <c r="I61" s="1318"/>
      <c r="J61" s="1322" t="s">
        <v>713</v>
      </c>
      <c r="K61" s="1419"/>
      <c r="L61" s="1419"/>
      <c r="M61" s="1419"/>
      <c r="N61" s="1419"/>
      <c r="O61" s="1419"/>
      <c r="P61" s="1419"/>
      <c r="Q61" s="1419"/>
      <c r="R61" s="1419"/>
      <c r="S61" s="1419"/>
      <c r="T61" s="1419"/>
      <c r="U61" s="1419"/>
      <c r="V61" s="1419"/>
      <c r="W61" s="1419"/>
      <c r="X61" s="1419"/>
      <c r="Y61" s="1419"/>
      <c r="Z61" s="1419"/>
      <c r="AA61" s="1419"/>
      <c r="AB61" s="1419"/>
      <c r="AC61" s="1419"/>
      <c r="AD61" s="1419"/>
      <c r="AE61" s="1419"/>
      <c r="AF61" s="1419"/>
      <c r="AG61" s="1419"/>
      <c r="AH61" s="1419"/>
      <c r="AI61" s="1419"/>
      <c r="AJ61" s="1419"/>
      <c r="AK61" s="1419"/>
      <c r="AL61" s="1419"/>
      <c r="AM61" s="1419"/>
      <c r="AN61" s="1419"/>
      <c r="AO61" s="1419"/>
      <c r="AP61" s="1419"/>
      <c r="AQ61" s="1420"/>
      <c r="AR61" s="1328" t="s">
        <v>348</v>
      </c>
      <c r="AS61" s="1329"/>
      <c r="AT61" s="1329"/>
      <c r="AU61" s="1329"/>
      <c r="AV61" s="1329"/>
      <c r="AW61" s="1329"/>
      <c r="AX61" s="1330"/>
    </row>
    <row r="62" spans="1:58" ht="58.5" customHeight="1" thickBot="1">
      <c r="A62" s="1381"/>
      <c r="B62" s="1382"/>
      <c r="C62" s="1382"/>
      <c r="D62" s="1383"/>
      <c r="E62" s="1388"/>
      <c r="F62" s="1389"/>
      <c r="G62" s="1389"/>
      <c r="H62" s="1389"/>
      <c r="I62" s="1390"/>
      <c r="J62" s="1425"/>
      <c r="K62" s="1426"/>
      <c r="L62" s="1426"/>
      <c r="M62" s="1426"/>
      <c r="N62" s="1426"/>
      <c r="O62" s="1426"/>
      <c r="P62" s="1426"/>
      <c r="Q62" s="1426"/>
      <c r="R62" s="1426"/>
      <c r="S62" s="1426"/>
      <c r="T62" s="1426"/>
      <c r="U62" s="1426"/>
      <c r="V62" s="1426"/>
      <c r="W62" s="1426"/>
      <c r="X62" s="1426"/>
      <c r="Y62" s="1426"/>
      <c r="Z62" s="1426"/>
      <c r="AA62" s="1426"/>
      <c r="AB62" s="1426"/>
      <c r="AC62" s="1426"/>
      <c r="AD62" s="1426"/>
      <c r="AE62" s="1426"/>
      <c r="AF62" s="1426"/>
      <c r="AG62" s="1426"/>
      <c r="AH62" s="1426"/>
      <c r="AI62" s="1426"/>
      <c r="AJ62" s="1426"/>
      <c r="AK62" s="1426"/>
      <c r="AL62" s="1426"/>
      <c r="AM62" s="1426"/>
      <c r="AN62" s="1426"/>
      <c r="AO62" s="1426"/>
      <c r="AP62" s="1426"/>
      <c r="AQ62" s="1427"/>
      <c r="AR62" s="1394" t="s">
        <v>349</v>
      </c>
      <c r="AS62" s="1395"/>
      <c r="AT62" s="1348"/>
      <c r="AU62" s="1348"/>
      <c r="AV62" s="1348"/>
      <c r="AW62" s="1348"/>
      <c r="AX62" s="1349"/>
    </row>
    <row r="63" spans="1:58" ht="15.75" customHeight="1" thickTop="1">
      <c r="A63" s="1371"/>
      <c r="B63" s="1372"/>
      <c r="C63" s="1372"/>
      <c r="D63" s="1373"/>
      <c r="E63" s="1369">
        <v>10</v>
      </c>
      <c r="F63" s="1370"/>
      <c r="G63" s="1358" t="s">
        <v>355</v>
      </c>
      <c r="H63" s="1370">
        <v>18</v>
      </c>
      <c r="I63" s="1376" t="s">
        <v>356</v>
      </c>
      <c r="J63" s="1366" t="s">
        <v>341</v>
      </c>
      <c r="K63" s="1367"/>
      <c r="L63" s="1367"/>
      <c r="M63" s="1367"/>
      <c r="N63" s="1368"/>
      <c r="O63" s="1335">
        <v>9</v>
      </c>
      <c r="P63" s="1336"/>
      <c r="Q63" s="503"/>
      <c r="R63" s="1344">
        <v>30</v>
      </c>
      <c r="S63" s="1344"/>
      <c r="T63" s="503"/>
      <c r="U63" s="503"/>
      <c r="V63" s="504"/>
      <c r="W63" s="504"/>
      <c r="X63" s="1336">
        <v>16</v>
      </c>
      <c r="Y63" s="1336"/>
      <c r="Z63" s="504"/>
      <c r="AA63" s="1344">
        <v>30</v>
      </c>
      <c r="AB63" s="1344"/>
      <c r="AC63" s="505"/>
      <c r="AD63" s="1366" t="s">
        <v>343</v>
      </c>
      <c r="AE63" s="1367"/>
      <c r="AF63" s="1367"/>
      <c r="AG63" s="1367"/>
      <c r="AH63" s="1367"/>
      <c r="AI63" s="1368"/>
      <c r="AJ63" s="1369">
        <v>6</v>
      </c>
      <c r="AK63" s="1370"/>
      <c r="AL63" s="1370"/>
      <c r="AM63" s="1370"/>
      <c r="AN63" s="1358" t="s">
        <v>327</v>
      </c>
      <c r="AO63" s="1358"/>
      <c r="AP63" s="517"/>
      <c r="AQ63" s="1359">
        <v>0</v>
      </c>
      <c r="AR63" s="1359"/>
      <c r="AS63" s="1359"/>
      <c r="AT63" s="1359"/>
      <c r="AU63" s="1358" t="s">
        <v>328</v>
      </c>
      <c r="AV63" s="1358"/>
      <c r="AW63" s="517"/>
      <c r="AX63" s="518"/>
    </row>
    <row r="64" spans="1:58" ht="15.75" customHeight="1">
      <c r="A64" s="1374"/>
      <c r="B64" s="1357"/>
      <c r="C64" s="1357"/>
      <c r="D64" s="1375"/>
      <c r="E64" s="1337"/>
      <c r="F64" s="1338"/>
      <c r="G64" s="1347"/>
      <c r="H64" s="1338"/>
      <c r="I64" s="1377"/>
      <c r="J64" s="1378"/>
      <c r="K64" s="1379"/>
      <c r="L64" s="1379"/>
      <c r="M64" s="1379"/>
      <c r="N64" s="1380"/>
      <c r="O64" s="1337"/>
      <c r="P64" s="1338"/>
      <c r="Q64" s="490" t="s">
        <v>334</v>
      </c>
      <c r="R64" s="1345"/>
      <c r="S64" s="1345"/>
      <c r="T64" s="490" t="s">
        <v>328</v>
      </c>
      <c r="U64" s="490"/>
      <c r="V64" s="490" t="s">
        <v>619</v>
      </c>
      <c r="W64" s="490"/>
      <c r="X64" s="1338"/>
      <c r="Y64" s="1338"/>
      <c r="Z64" s="490" t="s">
        <v>334</v>
      </c>
      <c r="AA64" s="1345"/>
      <c r="AB64" s="1345"/>
      <c r="AC64" s="490" t="s">
        <v>328</v>
      </c>
      <c r="AD64" s="1363"/>
      <c r="AE64" s="1364"/>
      <c r="AF64" s="1364"/>
      <c r="AG64" s="1364"/>
      <c r="AH64" s="1364"/>
      <c r="AI64" s="1365"/>
      <c r="AJ64" s="1339"/>
      <c r="AK64" s="1340"/>
      <c r="AL64" s="1340"/>
      <c r="AM64" s="1340"/>
      <c r="AN64" s="1315"/>
      <c r="AO64" s="1315"/>
      <c r="AP64" s="507"/>
      <c r="AQ64" s="1346"/>
      <c r="AR64" s="1346"/>
      <c r="AS64" s="1346"/>
      <c r="AT64" s="1346"/>
      <c r="AU64" s="1315"/>
      <c r="AV64" s="1315"/>
      <c r="AW64" s="507"/>
      <c r="AX64" s="508"/>
    </row>
    <row r="65" spans="1:50" ht="15.75" customHeight="1">
      <c r="A65" s="509"/>
      <c r="B65" s="510"/>
      <c r="C65" s="510"/>
      <c r="D65" s="511"/>
      <c r="E65" s="1337"/>
      <c r="F65" s="1338"/>
      <c r="G65" s="1347"/>
      <c r="H65" s="1338"/>
      <c r="I65" s="1377"/>
      <c r="J65" s="1363"/>
      <c r="K65" s="1364"/>
      <c r="L65" s="1364"/>
      <c r="M65" s="1364"/>
      <c r="N65" s="1365"/>
      <c r="O65" s="1339"/>
      <c r="P65" s="1340"/>
      <c r="Q65" s="507"/>
      <c r="R65" s="1346"/>
      <c r="S65" s="1346"/>
      <c r="T65" s="490"/>
      <c r="U65" s="490"/>
      <c r="V65" s="512"/>
      <c r="W65" s="512"/>
      <c r="X65" s="1340"/>
      <c r="Y65" s="1340"/>
      <c r="Z65" s="512"/>
      <c r="AA65" s="1346"/>
      <c r="AB65" s="1346"/>
      <c r="AC65" s="513"/>
      <c r="AD65" s="1360" t="s">
        <v>344</v>
      </c>
      <c r="AE65" s="1361"/>
      <c r="AF65" s="1361"/>
      <c r="AG65" s="1361"/>
      <c r="AH65" s="1361"/>
      <c r="AI65" s="1362"/>
      <c r="AJ65" s="1335">
        <v>6</v>
      </c>
      <c r="AK65" s="1336"/>
      <c r="AL65" s="1336"/>
      <c r="AM65" s="1336"/>
      <c r="AN65" s="1314" t="s">
        <v>327</v>
      </c>
      <c r="AO65" s="1314"/>
      <c r="AP65" s="490"/>
      <c r="AQ65" s="1344">
        <v>0</v>
      </c>
      <c r="AR65" s="1344"/>
      <c r="AS65" s="1344"/>
      <c r="AT65" s="1344"/>
      <c r="AU65" s="1314" t="s">
        <v>328</v>
      </c>
      <c r="AV65" s="1314"/>
      <c r="AW65" s="503"/>
      <c r="AX65" s="506"/>
    </row>
    <row r="66" spans="1:50" ht="15.75" customHeight="1">
      <c r="A66" s="509"/>
      <c r="B66" s="510"/>
      <c r="C66" s="510"/>
      <c r="D66" s="511"/>
      <c r="E66" s="1337"/>
      <c r="F66" s="1338"/>
      <c r="G66" s="1347"/>
      <c r="H66" s="1338"/>
      <c r="I66" s="1377"/>
      <c r="J66" s="1360" t="s">
        <v>345</v>
      </c>
      <c r="K66" s="1361"/>
      <c r="L66" s="1361"/>
      <c r="M66" s="1361"/>
      <c r="N66" s="1362"/>
      <c r="O66" s="1335">
        <v>1</v>
      </c>
      <c r="P66" s="1336"/>
      <c r="Q66" s="1336"/>
      <c r="R66" s="1336"/>
      <c r="S66" s="1336"/>
      <c r="T66" s="1341" t="s">
        <v>327</v>
      </c>
      <c r="U66" s="1341"/>
      <c r="V66" s="1344">
        <v>0</v>
      </c>
      <c r="W66" s="1344"/>
      <c r="X66" s="1344"/>
      <c r="Y66" s="1344"/>
      <c r="Z66" s="1314" t="s">
        <v>328</v>
      </c>
      <c r="AA66" s="503"/>
      <c r="AB66" s="503"/>
      <c r="AC66" s="505"/>
      <c r="AD66" s="1363"/>
      <c r="AE66" s="1364"/>
      <c r="AF66" s="1364"/>
      <c r="AG66" s="1364"/>
      <c r="AH66" s="1364"/>
      <c r="AI66" s="1365"/>
      <c r="AJ66" s="1339"/>
      <c r="AK66" s="1340"/>
      <c r="AL66" s="1340"/>
      <c r="AM66" s="1340"/>
      <c r="AN66" s="1315"/>
      <c r="AO66" s="1315"/>
      <c r="AP66" s="507"/>
      <c r="AQ66" s="1346"/>
      <c r="AR66" s="1346"/>
      <c r="AS66" s="1346"/>
      <c r="AT66" s="1346"/>
      <c r="AU66" s="1315"/>
      <c r="AV66" s="1315"/>
      <c r="AW66" s="507"/>
      <c r="AX66" s="508"/>
    </row>
    <row r="67" spans="1:50" ht="15.75" customHeight="1">
      <c r="A67" s="1350" t="s">
        <v>620</v>
      </c>
      <c r="B67" s="1351"/>
      <c r="C67" s="1351"/>
      <c r="D67" s="1352"/>
      <c r="E67" s="1356" t="s">
        <v>442</v>
      </c>
      <c r="F67" s="1357"/>
      <c r="G67" s="1357"/>
      <c r="H67" s="514"/>
      <c r="I67" s="515"/>
      <c r="J67" s="1378"/>
      <c r="K67" s="1379"/>
      <c r="L67" s="1379"/>
      <c r="M67" s="1379"/>
      <c r="N67" s="1380"/>
      <c r="O67" s="1337"/>
      <c r="P67" s="1338"/>
      <c r="Q67" s="1338"/>
      <c r="R67" s="1338"/>
      <c r="S67" s="1338"/>
      <c r="T67" s="1342"/>
      <c r="U67" s="1342"/>
      <c r="V67" s="1345"/>
      <c r="W67" s="1345"/>
      <c r="X67" s="1345"/>
      <c r="Y67" s="1345"/>
      <c r="Z67" s="1347"/>
      <c r="AA67" s="490"/>
      <c r="AB67" s="490"/>
      <c r="AC67" s="513"/>
      <c r="AD67" s="1360" t="s">
        <v>347</v>
      </c>
      <c r="AE67" s="1361"/>
      <c r="AF67" s="1361"/>
      <c r="AG67" s="1361"/>
      <c r="AH67" s="1361"/>
      <c r="AI67" s="1362"/>
      <c r="AJ67" s="1335">
        <v>6</v>
      </c>
      <c r="AK67" s="1336"/>
      <c r="AL67" s="1336"/>
      <c r="AM67" s="1336"/>
      <c r="AN67" s="1314" t="s">
        <v>327</v>
      </c>
      <c r="AO67" s="1314"/>
      <c r="AP67" s="490"/>
      <c r="AQ67" s="1344">
        <v>0</v>
      </c>
      <c r="AR67" s="1344"/>
      <c r="AS67" s="1344"/>
      <c r="AT67" s="1344"/>
      <c r="AU67" s="1314" t="s">
        <v>328</v>
      </c>
      <c r="AV67" s="1314"/>
      <c r="AW67" s="503"/>
      <c r="AX67" s="506"/>
    </row>
    <row r="68" spans="1:50" ht="15.75" customHeight="1">
      <c r="A68" s="1350"/>
      <c r="B68" s="1351"/>
      <c r="C68" s="1351"/>
      <c r="D68" s="1352"/>
      <c r="E68" s="1356"/>
      <c r="F68" s="1357"/>
      <c r="G68" s="1357"/>
      <c r="H68" s="514" t="s">
        <v>337</v>
      </c>
      <c r="I68" s="515"/>
      <c r="J68" s="1363"/>
      <c r="K68" s="1364"/>
      <c r="L68" s="1364"/>
      <c r="M68" s="1364"/>
      <c r="N68" s="1365"/>
      <c r="O68" s="1339"/>
      <c r="P68" s="1340"/>
      <c r="Q68" s="1340"/>
      <c r="R68" s="1340"/>
      <c r="S68" s="1340"/>
      <c r="T68" s="1343"/>
      <c r="U68" s="1343"/>
      <c r="V68" s="1346"/>
      <c r="W68" s="1346"/>
      <c r="X68" s="1346"/>
      <c r="Y68" s="1346"/>
      <c r="Z68" s="1315"/>
      <c r="AA68" s="507"/>
      <c r="AB68" s="507"/>
      <c r="AC68" s="516"/>
      <c r="AD68" s="1363"/>
      <c r="AE68" s="1364"/>
      <c r="AF68" s="1364"/>
      <c r="AG68" s="1364"/>
      <c r="AH68" s="1364"/>
      <c r="AI68" s="1365"/>
      <c r="AJ68" s="1339"/>
      <c r="AK68" s="1340"/>
      <c r="AL68" s="1340"/>
      <c r="AM68" s="1340"/>
      <c r="AN68" s="1315"/>
      <c r="AO68" s="1315"/>
      <c r="AP68" s="507"/>
      <c r="AQ68" s="1346"/>
      <c r="AR68" s="1346"/>
      <c r="AS68" s="1346"/>
      <c r="AT68" s="1346"/>
      <c r="AU68" s="1315"/>
      <c r="AV68" s="1315"/>
      <c r="AW68" s="507"/>
      <c r="AX68" s="508"/>
    </row>
    <row r="69" spans="1:50" ht="58.5" customHeight="1">
      <c r="A69" s="1350"/>
      <c r="B69" s="1351"/>
      <c r="C69" s="1351"/>
      <c r="D69" s="1352"/>
      <c r="E69" s="1316" t="s">
        <v>621</v>
      </c>
      <c r="F69" s="1317"/>
      <c r="G69" s="1317"/>
      <c r="H69" s="1317"/>
      <c r="I69" s="1318"/>
      <c r="J69" s="1322" t="s">
        <v>714</v>
      </c>
      <c r="K69" s="1419"/>
      <c r="L69" s="1419"/>
      <c r="M69" s="1419"/>
      <c r="N69" s="1419"/>
      <c r="O69" s="1419"/>
      <c r="P69" s="1419"/>
      <c r="Q69" s="1419"/>
      <c r="R69" s="1419"/>
      <c r="S69" s="1419"/>
      <c r="T69" s="1419"/>
      <c r="U69" s="1419"/>
      <c r="V69" s="1419"/>
      <c r="W69" s="1419"/>
      <c r="X69" s="1419"/>
      <c r="Y69" s="1419"/>
      <c r="Z69" s="1419"/>
      <c r="AA69" s="1419"/>
      <c r="AB69" s="1419"/>
      <c r="AC69" s="1419"/>
      <c r="AD69" s="1419"/>
      <c r="AE69" s="1419"/>
      <c r="AF69" s="1419"/>
      <c r="AG69" s="1419"/>
      <c r="AH69" s="1419"/>
      <c r="AI69" s="1419"/>
      <c r="AJ69" s="1419"/>
      <c r="AK69" s="1419"/>
      <c r="AL69" s="1419"/>
      <c r="AM69" s="1419"/>
      <c r="AN69" s="1419"/>
      <c r="AO69" s="1419"/>
      <c r="AP69" s="1419"/>
      <c r="AQ69" s="1420"/>
      <c r="AR69" s="1328" t="s">
        <v>348</v>
      </c>
      <c r="AS69" s="1329"/>
      <c r="AT69" s="1329"/>
      <c r="AU69" s="1329"/>
      <c r="AV69" s="1329"/>
      <c r="AW69" s="1329"/>
      <c r="AX69" s="1330"/>
    </row>
    <row r="70" spans="1:50" ht="58.5" customHeight="1" thickBot="1">
      <c r="A70" s="1353"/>
      <c r="B70" s="1354"/>
      <c r="C70" s="1354"/>
      <c r="D70" s="1355"/>
      <c r="E70" s="1319"/>
      <c r="F70" s="1320"/>
      <c r="G70" s="1320"/>
      <c r="H70" s="1320"/>
      <c r="I70" s="1321"/>
      <c r="J70" s="1421"/>
      <c r="K70" s="1422"/>
      <c r="L70" s="1422"/>
      <c r="M70" s="1422"/>
      <c r="N70" s="1422"/>
      <c r="O70" s="1422"/>
      <c r="P70" s="1422"/>
      <c r="Q70" s="1422"/>
      <c r="R70" s="1422"/>
      <c r="S70" s="1422"/>
      <c r="T70" s="1422"/>
      <c r="U70" s="1422"/>
      <c r="V70" s="1422"/>
      <c r="W70" s="1422"/>
      <c r="X70" s="1422"/>
      <c r="Y70" s="1422"/>
      <c r="Z70" s="1422"/>
      <c r="AA70" s="1422"/>
      <c r="AB70" s="1422"/>
      <c r="AC70" s="1422"/>
      <c r="AD70" s="1422"/>
      <c r="AE70" s="1422"/>
      <c r="AF70" s="1422"/>
      <c r="AG70" s="1422"/>
      <c r="AH70" s="1422"/>
      <c r="AI70" s="1422"/>
      <c r="AJ70" s="1422"/>
      <c r="AK70" s="1422"/>
      <c r="AL70" s="1422"/>
      <c r="AM70" s="1422"/>
      <c r="AN70" s="1422"/>
      <c r="AO70" s="1422"/>
      <c r="AP70" s="1422"/>
      <c r="AQ70" s="1423"/>
      <c r="AR70" s="1331" t="s">
        <v>349</v>
      </c>
      <c r="AS70" s="1332"/>
      <c r="AT70" s="1333"/>
      <c r="AU70" s="1333"/>
      <c r="AV70" s="1333"/>
      <c r="AW70" s="1333"/>
      <c r="AX70" s="1334"/>
    </row>
    <row r="71" spans="1:50" s="255" customFormat="1" ht="21" customHeight="1">
      <c r="A71" s="221" t="s">
        <v>370</v>
      </c>
      <c r="B71" s="252"/>
      <c r="C71" s="252"/>
      <c r="D71" s="252"/>
      <c r="E71" s="252"/>
      <c r="F71" s="252"/>
      <c r="G71" s="250"/>
      <c r="H71" s="250"/>
      <c r="I71" s="250"/>
      <c r="J71" s="250"/>
      <c r="K71" s="250"/>
      <c r="L71" s="250"/>
      <c r="M71" s="250"/>
      <c r="N71" s="250"/>
      <c r="O71" s="250"/>
      <c r="P71" s="250"/>
      <c r="Q71" s="250"/>
      <c r="R71" s="250"/>
      <c r="S71" s="250"/>
      <c r="T71" s="250"/>
      <c r="U71" s="250"/>
      <c r="V71" s="250"/>
      <c r="W71" s="250"/>
      <c r="X71" s="207"/>
      <c r="Y71" s="221"/>
      <c r="Z71" s="221"/>
      <c r="AA71" s="252"/>
      <c r="AB71" s="252"/>
      <c r="AC71" s="252"/>
      <c r="AD71" s="252"/>
      <c r="AE71" s="252"/>
      <c r="AF71" s="253"/>
      <c r="AG71" s="253"/>
      <c r="AH71" s="253"/>
      <c r="AI71" s="253"/>
      <c r="AJ71" s="253"/>
      <c r="AK71" s="253"/>
      <c r="AL71" s="253"/>
      <c r="AM71" s="253"/>
      <c r="AN71" s="253"/>
      <c r="AO71" s="253"/>
      <c r="AP71" s="253"/>
      <c r="AQ71" s="253"/>
      <c r="AR71" s="253"/>
      <c r="AS71" s="253"/>
      <c r="AT71" s="253"/>
      <c r="AU71" s="253"/>
      <c r="AV71" s="253"/>
      <c r="AW71" s="238"/>
      <c r="AX71" s="221"/>
    </row>
    <row r="72" spans="1:50" s="255" customFormat="1" ht="26.25" customHeight="1">
      <c r="A72" s="207" t="s">
        <v>371</v>
      </c>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07"/>
      <c r="AP72" s="207"/>
      <c r="AQ72" s="207"/>
      <c r="AR72" s="207"/>
      <c r="AS72" s="207"/>
      <c r="AT72" s="207"/>
      <c r="AU72" s="207"/>
      <c r="AV72" s="207"/>
      <c r="AW72" s="207"/>
      <c r="AX72" s="207"/>
    </row>
    <row r="73" spans="1:50" s="255" customFormat="1" ht="26.25" customHeight="1">
      <c r="A73" s="221"/>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row>
    <row r="74" spans="1:50" s="255" customFormat="1" ht="26.2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row>
    <row r="75" spans="1:50" s="255" customFormat="1" ht="26.25" customHeight="1">
      <c r="A75" s="258" t="s">
        <v>372</v>
      </c>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row>
    <row r="76" spans="1:50" s="261" customFormat="1" ht="27" customHeight="1">
      <c r="A76" s="259" t="s">
        <v>346</v>
      </c>
      <c r="B76" s="236"/>
      <c r="C76" s="1407" t="s">
        <v>373</v>
      </c>
      <c r="D76" s="1407"/>
      <c r="E76" s="1407"/>
      <c r="F76" s="1407"/>
      <c r="G76" s="1407"/>
      <c r="H76" s="1407"/>
      <c r="I76" s="1407"/>
      <c r="J76" s="1407"/>
      <c r="K76" s="1407"/>
      <c r="L76" s="1407"/>
      <c r="M76" s="1407"/>
      <c r="N76" s="1407"/>
      <c r="O76" s="1407"/>
      <c r="P76" s="1407"/>
      <c r="Q76" s="1407"/>
      <c r="R76" s="1407"/>
      <c r="S76" s="1407"/>
      <c r="T76" s="1407"/>
      <c r="U76" s="1407"/>
      <c r="V76" s="1407"/>
      <c r="W76" s="1407"/>
      <c r="X76" s="1407"/>
      <c r="Y76" s="1407"/>
      <c r="Z76" s="1407"/>
      <c r="AA76" s="1407"/>
      <c r="AB76" s="1407"/>
      <c r="AC76" s="1407"/>
      <c r="AD76" s="1407"/>
      <c r="AE76" s="1407"/>
      <c r="AF76" s="1407"/>
      <c r="AG76" s="1407"/>
      <c r="AH76" s="1407"/>
      <c r="AI76" s="1407"/>
      <c r="AJ76" s="1407"/>
      <c r="AK76" s="1407"/>
      <c r="AL76" s="1407"/>
      <c r="AM76" s="1407"/>
      <c r="AN76" s="1407"/>
      <c r="AO76" s="1407"/>
      <c r="AP76" s="1407"/>
      <c r="AQ76" s="1407"/>
      <c r="AR76" s="1407"/>
      <c r="AS76" s="1407"/>
      <c r="AT76" s="1407"/>
      <c r="AU76" s="1407"/>
      <c r="AV76" s="1407"/>
      <c r="AW76" s="1407"/>
      <c r="AX76" s="1407"/>
    </row>
    <row r="77" spans="1:50" s="261" customFormat="1" ht="27" customHeight="1">
      <c r="A77" s="259"/>
      <c r="B77" s="236"/>
      <c r="C77" s="1407"/>
      <c r="D77" s="1407"/>
      <c r="E77" s="1407"/>
      <c r="F77" s="1407"/>
      <c r="G77" s="1407"/>
      <c r="H77" s="1407"/>
      <c r="I77" s="1407"/>
      <c r="J77" s="1407"/>
      <c r="K77" s="1407"/>
      <c r="L77" s="1407"/>
      <c r="M77" s="1407"/>
      <c r="N77" s="1407"/>
      <c r="O77" s="1407"/>
      <c r="P77" s="1407"/>
      <c r="Q77" s="1407"/>
      <c r="R77" s="1407"/>
      <c r="S77" s="1407"/>
      <c r="T77" s="1407"/>
      <c r="U77" s="1407"/>
      <c r="V77" s="1407"/>
      <c r="W77" s="1407"/>
      <c r="X77" s="1407"/>
      <c r="Y77" s="1407"/>
      <c r="Z77" s="1407"/>
      <c r="AA77" s="1407"/>
      <c r="AB77" s="1407"/>
      <c r="AC77" s="1407"/>
      <c r="AD77" s="1407"/>
      <c r="AE77" s="1407"/>
      <c r="AF77" s="1407"/>
      <c r="AG77" s="1407"/>
      <c r="AH77" s="1407"/>
      <c r="AI77" s="1407"/>
      <c r="AJ77" s="1407"/>
      <c r="AK77" s="1407"/>
      <c r="AL77" s="1407"/>
      <c r="AM77" s="1407"/>
      <c r="AN77" s="1407"/>
      <c r="AO77" s="1407"/>
      <c r="AP77" s="1407"/>
      <c r="AQ77" s="1407"/>
      <c r="AR77" s="1407"/>
      <c r="AS77" s="1407"/>
      <c r="AT77" s="1407"/>
      <c r="AU77" s="1407"/>
      <c r="AV77" s="1407"/>
      <c r="AW77" s="1407"/>
      <c r="AX77" s="1407"/>
    </row>
    <row r="78" spans="1:50" s="261" customFormat="1" ht="27" customHeight="1">
      <c r="A78" s="259"/>
      <c r="B78" s="236"/>
      <c r="C78" s="1407"/>
      <c r="D78" s="1407"/>
      <c r="E78" s="1407"/>
      <c r="F78" s="1407"/>
      <c r="G78" s="1407"/>
      <c r="H78" s="1407"/>
      <c r="I78" s="1407"/>
      <c r="J78" s="1407"/>
      <c r="K78" s="1407"/>
      <c r="L78" s="1407"/>
      <c r="M78" s="1407"/>
      <c r="N78" s="1407"/>
      <c r="O78" s="1407"/>
      <c r="P78" s="1407"/>
      <c r="Q78" s="1407"/>
      <c r="R78" s="1407"/>
      <c r="S78" s="1407"/>
      <c r="T78" s="1407"/>
      <c r="U78" s="1407"/>
      <c r="V78" s="1407"/>
      <c r="W78" s="1407"/>
      <c r="X78" s="1407"/>
      <c r="Y78" s="1407"/>
      <c r="Z78" s="1407"/>
      <c r="AA78" s="1407"/>
      <c r="AB78" s="1407"/>
      <c r="AC78" s="1407"/>
      <c r="AD78" s="1407"/>
      <c r="AE78" s="1407"/>
      <c r="AF78" s="1407"/>
      <c r="AG78" s="1407"/>
      <c r="AH78" s="1407"/>
      <c r="AI78" s="1407"/>
      <c r="AJ78" s="1407"/>
      <c r="AK78" s="1407"/>
      <c r="AL78" s="1407"/>
      <c r="AM78" s="1407"/>
      <c r="AN78" s="1407"/>
      <c r="AO78" s="1407"/>
      <c r="AP78" s="1407"/>
      <c r="AQ78" s="1407"/>
      <c r="AR78" s="1407"/>
      <c r="AS78" s="1407"/>
      <c r="AT78" s="1407"/>
      <c r="AU78" s="1407"/>
      <c r="AV78" s="1407"/>
      <c r="AW78" s="1407"/>
      <c r="AX78" s="1407"/>
    </row>
    <row r="79" spans="1:50" s="261" customFormat="1" ht="27" customHeight="1">
      <c r="A79" s="259"/>
      <c r="B79" s="236"/>
      <c r="C79" s="1407"/>
      <c r="D79" s="1407"/>
      <c r="E79" s="1407"/>
      <c r="F79" s="1407"/>
      <c r="G79" s="1407"/>
      <c r="H79" s="1407"/>
      <c r="I79" s="1407"/>
      <c r="J79" s="1407"/>
      <c r="K79" s="1407"/>
      <c r="L79" s="1407"/>
      <c r="M79" s="1407"/>
      <c r="N79" s="1407"/>
      <c r="O79" s="1407"/>
      <c r="P79" s="1407"/>
      <c r="Q79" s="1407"/>
      <c r="R79" s="1407"/>
      <c r="S79" s="1407"/>
      <c r="T79" s="1407"/>
      <c r="U79" s="1407"/>
      <c r="V79" s="1407"/>
      <c r="W79" s="1407"/>
      <c r="X79" s="1407"/>
      <c r="Y79" s="1407"/>
      <c r="Z79" s="1407"/>
      <c r="AA79" s="1407"/>
      <c r="AB79" s="1407"/>
      <c r="AC79" s="1407"/>
      <c r="AD79" s="1407"/>
      <c r="AE79" s="1407"/>
      <c r="AF79" s="1407"/>
      <c r="AG79" s="1407"/>
      <c r="AH79" s="1407"/>
      <c r="AI79" s="1407"/>
      <c r="AJ79" s="1407"/>
      <c r="AK79" s="1407"/>
      <c r="AL79" s="1407"/>
      <c r="AM79" s="1407"/>
      <c r="AN79" s="1407"/>
      <c r="AO79" s="1407"/>
      <c r="AP79" s="1407"/>
      <c r="AQ79" s="1407"/>
      <c r="AR79" s="1407"/>
      <c r="AS79" s="1407"/>
      <c r="AT79" s="1407"/>
      <c r="AU79" s="1407"/>
      <c r="AV79" s="1407"/>
      <c r="AW79" s="1407"/>
      <c r="AX79" s="1407"/>
    </row>
    <row r="80" spans="1:50" s="261" customFormat="1" ht="27" customHeight="1">
      <c r="A80" s="259"/>
      <c r="B80" s="236"/>
      <c r="C80" s="1407"/>
      <c r="D80" s="1407"/>
      <c r="E80" s="1407"/>
      <c r="F80" s="1407"/>
      <c r="G80" s="1407"/>
      <c r="H80" s="1407"/>
      <c r="I80" s="1407"/>
      <c r="J80" s="1407"/>
      <c r="K80" s="1407"/>
      <c r="L80" s="1407"/>
      <c r="M80" s="1407"/>
      <c r="N80" s="1407"/>
      <c r="O80" s="1407"/>
      <c r="P80" s="1407"/>
      <c r="Q80" s="1407"/>
      <c r="R80" s="1407"/>
      <c r="S80" s="1407"/>
      <c r="T80" s="1407"/>
      <c r="U80" s="1407"/>
      <c r="V80" s="1407"/>
      <c r="W80" s="1407"/>
      <c r="X80" s="1407"/>
      <c r="Y80" s="1407"/>
      <c r="Z80" s="1407"/>
      <c r="AA80" s="1407"/>
      <c r="AB80" s="1407"/>
      <c r="AC80" s="1407"/>
      <c r="AD80" s="1407"/>
      <c r="AE80" s="1407"/>
      <c r="AF80" s="1407"/>
      <c r="AG80" s="1407"/>
      <c r="AH80" s="1407"/>
      <c r="AI80" s="1407"/>
      <c r="AJ80" s="1407"/>
      <c r="AK80" s="1407"/>
      <c r="AL80" s="1407"/>
      <c r="AM80" s="1407"/>
      <c r="AN80" s="1407"/>
      <c r="AO80" s="1407"/>
      <c r="AP80" s="1407"/>
      <c r="AQ80" s="1407"/>
      <c r="AR80" s="1407"/>
      <c r="AS80" s="1407"/>
      <c r="AT80" s="1407"/>
      <c r="AU80" s="1407"/>
      <c r="AV80" s="1407"/>
      <c r="AW80" s="1407"/>
      <c r="AX80" s="1407"/>
    </row>
    <row r="81" spans="1:53" s="261" customFormat="1" ht="27" customHeight="1">
      <c r="A81" s="259"/>
      <c r="B81" s="236"/>
      <c r="C81" s="1407"/>
      <c r="D81" s="1407"/>
      <c r="E81" s="1407"/>
      <c r="F81" s="1407"/>
      <c r="G81" s="1407"/>
      <c r="H81" s="1407"/>
      <c r="I81" s="1407"/>
      <c r="J81" s="1407"/>
      <c r="K81" s="1407"/>
      <c r="L81" s="1407"/>
      <c r="M81" s="1407"/>
      <c r="N81" s="1407"/>
      <c r="O81" s="1407"/>
      <c r="P81" s="1407"/>
      <c r="Q81" s="1407"/>
      <c r="R81" s="1407"/>
      <c r="S81" s="1407"/>
      <c r="T81" s="1407"/>
      <c r="U81" s="1407"/>
      <c r="V81" s="1407"/>
      <c r="W81" s="1407"/>
      <c r="X81" s="1407"/>
      <c r="Y81" s="1407"/>
      <c r="Z81" s="1407"/>
      <c r="AA81" s="1407"/>
      <c r="AB81" s="1407"/>
      <c r="AC81" s="1407"/>
      <c r="AD81" s="1407"/>
      <c r="AE81" s="1407"/>
      <c r="AF81" s="1407"/>
      <c r="AG81" s="1407"/>
      <c r="AH81" s="1407"/>
      <c r="AI81" s="1407"/>
      <c r="AJ81" s="1407"/>
      <c r="AK81" s="1407"/>
      <c r="AL81" s="1407"/>
      <c r="AM81" s="1407"/>
      <c r="AN81" s="1407"/>
      <c r="AO81" s="1407"/>
      <c r="AP81" s="1407"/>
      <c r="AQ81" s="1407"/>
      <c r="AR81" s="1407"/>
      <c r="AS81" s="1407"/>
      <c r="AT81" s="1407"/>
      <c r="AU81" s="1407"/>
      <c r="AV81" s="1407"/>
      <c r="AW81" s="1407"/>
      <c r="AX81" s="1407"/>
    </row>
    <row r="82" spans="1:53" s="255" customFormat="1" ht="26.25" customHeight="1">
      <c r="A82" s="259"/>
      <c r="B82" s="262"/>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row>
    <row r="83" spans="1:53" s="255" customFormat="1" ht="26.25" customHeight="1">
      <c r="A83" s="258" t="s">
        <v>374</v>
      </c>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row>
    <row r="84" spans="1:53" s="255" customFormat="1" ht="26.25" customHeight="1">
      <c r="A84" s="259" t="s">
        <v>346</v>
      </c>
      <c r="B84" s="262"/>
      <c r="C84" s="1396" t="s">
        <v>375</v>
      </c>
      <c r="D84" s="1424"/>
      <c r="E84" s="1424"/>
      <c r="F84" s="1424"/>
      <c r="G84" s="1424"/>
      <c r="H84" s="1424"/>
      <c r="I84" s="1424"/>
      <c r="J84" s="1424"/>
      <c r="K84" s="1424"/>
      <c r="L84" s="1424"/>
      <c r="M84" s="1424"/>
      <c r="N84" s="1424"/>
      <c r="O84" s="1424"/>
      <c r="P84" s="1424"/>
      <c r="Q84" s="1424"/>
      <c r="R84" s="1424"/>
      <c r="S84" s="1424"/>
      <c r="T84" s="1424"/>
      <c r="U84" s="1424"/>
      <c r="V84" s="1424"/>
      <c r="W84" s="1424"/>
      <c r="X84" s="1424"/>
      <c r="Y84" s="1424"/>
      <c r="Z84" s="1424"/>
      <c r="AA84" s="1424"/>
      <c r="AB84" s="1424"/>
      <c r="AC84" s="1424"/>
      <c r="AD84" s="1424"/>
      <c r="AE84" s="1424"/>
      <c r="AF84" s="1424"/>
      <c r="AG84" s="1424"/>
      <c r="AH84" s="1424"/>
      <c r="AI84" s="1424"/>
      <c r="AJ84" s="1424"/>
      <c r="AK84" s="1424"/>
      <c r="AL84" s="1424"/>
      <c r="AM84" s="1424"/>
      <c r="AN84" s="1424"/>
      <c r="AO84" s="1424"/>
      <c r="AP84" s="1424"/>
      <c r="AQ84" s="1424"/>
      <c r="AR84" s="1424"/>
      <c r="AS84" s="1424"/>
      <c r="AT84" s="1424"/>
      <c r="AU84" s="1424"/>
      <c r="AV84" s="1424"/>
      <c r="AW84" s="1424"/>
      <c r="AX84" s="1424"/>
    </row>
    <row r="85" spans="1:53" s="42" customFormat="1" ht="26.25" customHeight="1">
      <c r="A85" s="259" t="s">
        <v>351</v>
      </c>
      <c r="B85" s="263"/>
      <c r="C85" s="1407" t="s">
        <v>376</v>
      </c>
      <c r="D85" s="1407"/>
      <c r="E85" s="1407"/>
      <c r="F85" s="1407"/>
      <c r="G85" s="1407"/>
      <c r="H85" s="1407"/>
      <c r="I85" s="1407"/>
      <c r="J85" s="1407"/>
      <c r="K85" s="1407"/>
      <c r="L85" s="1407"/>
      <c r="M85" s="1407"/>
      <c r="N85" s="1407"/>
      <c r="O85" s="1407"/>
      <c r="P85" s="1407"/>
      <c r="Q85" s="1407"/>
      <c r="R85" s="1407"/>
      <c r="S85" s="1407"/>
      <c r="T85" s="1407"/>
      <c r="U85" s="1407"/>
      <c r="V85" s="1407"/>
      <c r="W85" s="1407"/>
      <c r="X85" s="1407"/>
      <c r="Y85" s="1407"/>
      <c r="Z85" s="1407"/>
      <c r="AA85" s="1407"/>
      <c r="AB85" s="1407"/>
      <c r="AC85" s="1407"/>
      <c r="AD85" s="1407"/>
      <c r="AE85" s="1407"/>
      <c r="AF85" s="1407"/>
      <c r="AG85" s="1407"/>
      <c r="AH85" s="1407"/>
      <c r="AI85" s="1407"/>
      <c r="AJ85" s="1407"/>
      <c r="AK85" s="1407"/>
      <c r="AL85" s="1407"/>
      <c r="AM85" s="1407"/>
      <c r="AN85" s="1407"/>
      <c r="AO85" s="1407"/>
      <c r="AP85" s="1407"/>
      <c r="AQ85" s="1407"/>
      <c r="AR85" s="1407"/>
      <c r="AS85" s="1407"/>
      <c r="AT85" s="1407"/>
      <c r="AU85" s="1407"/>
      <c r="AV85" s="1407"/>
      <c r="AW85" s="1407"/>
      <c r="AX85" s="1407"/>
    </row>
    <row r="86" spans="1:53" s="255" customFormat="1" ht="26.25" customHeight="1">
      <c r="A86" s="259" t="s">
        <v>377</v>
      </c>
      <c r="B86" s="262"/>
      <c r="C86" s="1407" t="s">
        <v>378</v>
      </c>
      <c r="D86" s="1407"/>
      <c r="E86" s="1407"/>
      <c r="F86" s="1407"/>
      <c r="G86" s="1407"/>
      <c r="H86" s="1407"/>
      <c r="I86" s="1407"/>
      <c r="J86" s="1407"/>
      <c r="K86" s="1407"/>
      <c r="L86" s="1407"/>
      <c r="M86" s="1407"/>
      <c r="N86" s="1407"/>
      <c r="O86" s="1407"/>
      <c r="P86" s="1407"/>
      <c r="Q86" s="1407"/>
      <c r="R86" s="1407"/>
      <c r="S86" s="1407"/>
      <c r="T86" s="1407"/>
      <c r="U86" s="1407"/>
      <c r="V86" s="1407"/>
      <c r="W86" s="1407"/>
      <c r="X86" s="1407"/>
      <c r="Y86" s="1407"/>
      <c r="Z86" s="1407"/>
      <c r="AA86" s="1407"/>
      <c r="AB86" s="1407"/>
      <c r="AC86" s="1407"/>
      <c r="AD86" s="1407"/>
      <c r="AE86" s="1407"/>
      <c r="AF86" s="1407"/>
      <c r="AG86" s="1407"/>
      <c r="AH86" s="1407"/>
      <c r="AI86" s="1407"/>
      <c r="AJ86" s="1407"/>
      <c r="AK86" s="1407"/>
      <c r="AL86" s="1407"/>
      <c r="AM86" s="1407"/>
      <c r="AN86" s="1407"/>
      <c r="AO86" s="1407"/>
      <c r="AP86" s="1407"/>
      <c r="AQ86" s="1407"/>
      <c r="AR86" s="1407"/>
      <c r="AS86" s="1407"/>
      <c r="AT86" s="1407"/>
      <c r="AU86" s="1407"/>
      <c r="AV86" s="1407"/>
      <c r="AW86" s="1407"/>
      <c r="AX86" s="1407"/>
    </row>
    <row r="87" spans="1:53" s="255" customFormat="1" ht="26.25" customHeight="1">
      <c r="A87" s="259" t="s">
        <v>379</v>
      </c>
      <c r="B87" s="262"/>
      <c r="C87" s="1407" t="s">
        <v>380</v>
      </c>
      <c r="D87" s="1407"/>
      <c r="E87" s="1407"/>
      <c r="F87" s="1407"/>
      <c r="G87" s="1407"/>
      <c r="H87" s="1407"/>
      <c r="I87" s="1407"/>
      <c r="J87" s="1407"/>
      <c r="K87" s="1407"/>
      <c r="L87" s="1407"/>
      <c r="M87" s="1407"/>
      <c r="N87" s="1407"/>
      <c r="O87" s="1407"/>
      <c r="P87" s="1407"/>
      <c r="Q87" s="1407"/>
      <c r="R87" s="1407"/>
      <c r="S87" s="1407"/>
      <c r="T87" s="1407"/>
      <c r="U87" s="1407"/>
      <c r="V87" s="1407"/>
      <c r="W87" s="1407"/>
      <c r="X87" s="1407"/>
      <c r="Y87" s="1407"/>
      <c r="Z87" s="1407"/>
      <c r="AA87" s="1407"/>
      <c r="AB87" s="1407"/>
      <c r="AC87" s="1407"/>
      <c r="AD87" s="1407"/>
      <c r="AE87" s="1407"/>
      <c r="AF87" s="1407"/>
      <c r="AG87" s="1407"/>
      <c r="AH87" s="1407"/>
      <c r="AI87" s="1407"/>
      <c r="AJ87" s="1407"/>
      <c r="AK87" s="1407"/>
      <c r="AL87" s="1407"/>
      <c r="AM87" s="1407"/>
      <c r="AN87" s="1407"/>
      <c r="AO87" s="1407"/>
      <c r="AP87" s="1407"/>
      <c r="AQ87" s="1407"/>
      <c r="AR87" s="1407"/>
      <c r="AS87" s="1407"/>
      <c r="AT87" s="1407"/>
      <c r="AU87" s="1407"/>
      <c r="AV87" s="1407"/>
      <c r="AW87" s="1407"/>
      <c r="AX87" s="1407"/>
    </row>
    <row r="88" spans="1:53" s="255" customFormat="1" ht="26.25" customHeight="1">
      <c r="A88" s="259"/>
      <c r="B88" s="262"/>
      <c r="C88" s="1407"/>
      <c r="D88" s="1407"/>
      <c r="E88" s="1407"/>
      <c r="F88" s="1407"/>
      <c r="G88" s="1407"/>
      <c r="H88" s="1407"/>
      <c r="I88" s="1407"/>
      <c r="J88" s="1407"/>
      <c r="K88" s="1407"/>
      <c r="L88" s="1407"/>
      <c r="M88" s="1407"/>
      <c r="N88" s="1407"/>
      <c r="O88" s="1407"/>
      <c r="P88" s="1407"/>
      <c r="Q88" s="1407"/>
      <c r="R88" s="1407"/>
      <c r="S88" s="1407"/>
      <c r="T88" s="1407"/>
      <c r="U88" s="1407"/>
      <c r="V88" s="1407"/>
      <c r="W88" s="1407"/>
      <c r="X88" s="1407"/>
      <c r="Y88" s="1407"/>
      <c r="Z88" s="1407"/>
      <c r="AA88" s="1407"/>
      <c r="AB88" s="1407"/>
      <c r="AC88" s="1407"/>
      <c r="AD88" s="1407"/>
      <c r="AE88" s="1407"/>
      <c r="AF88" s="1407"/>
      <c r="AG88" s="1407"/>
      <c r="AH88" s="1407"/>
      <c r="AI88" s="1407"/>
      <c r="AJ88" s="1407"/>
      <c r="AK88" s="1407"/>
      <c r="AL88" s="1407"/>
      <c r="AM88" s="1407"/>
      <c r="AN88" s="1407"/>
      <c r="AO88" s="1407"/>
      <c r="AP88" s="1407"/>
      <c r="AQ88" s="1407"/>
      <c r="AR88" s="1407"/>
      <c r="AS88" s="1407"/>
      <c r="AT88" s="1407"/>
      <c r="AU88" s="1407"/>
      <c r="AV88" s="1407"/>
      <c r="AW88" s="1407"/>
      <c r="AX88" s="1407"/>
    </row>
    <row r="89" spans="1:53" s="255" customFormat="1" ht="26.25" customHeight="1">
      <c r="A89" s="259"/>
      <c r="B89" s="262"/>
      <c r="C89" s="1407"/>
      <c r="D89" s="1407"/>
      <c r="E89" s="1407"/>
      <c r="F89" s="1407"/>
      <c r="G89" s="1407"/>
      <c r="H89" s="1407"/>
      <c r="I89" s="1407"/>
      <c r="J89" s="1407"/>
      <c r="K89" s="1407"/>
      <c r="L89" s="1407"/>
      <c r="M89" s="1407"/>
      <c r="N89" s="1407"/>
      <c r="O89" s="1407"/>
      <c r="P89" s="1407"/>
      <c r="Q89" s="1407"/>
      <c r="R89" s="1407"/>
      <c r="S89" s="1407"/>
      <c r="T89" s="1407"/>
      <c r="U89" s="1407"/>
      <c r="V89" s="1407"/>
      <c r="W89" s="1407"/>
      <c r="X89" s="1407"/>
      <c r="Y89" s="1407"/>
      <c r="Z89" s="1407"/>
      <c r="AA89" s="1407"/>
      <c r="AB89" s="1407"/>
      <c r="AC89" s="1407"/>
      <c r="AD89" s="1407"/>
      <c r="AE89" s="1407"/>
      <c r="AF89" s="1407"/>
      <c r="AG89" s="1407"/>
      <c r="AH89" s="1407"/>
      <c r="AI89" s="1407"/>
      <c r="AJ89" s="1407"/>
      <c r="AK89" s="1407"/>
      <c r="AL89" s="1407"/>
      <c r="AM89" s="1407"/>
      <c r="AN89" s="1407"/>
      <c r="AO89" s="1407"/>
      <c r="AP89" s="1407"/>
      <c r="AQ89" s="1407"/>
      <c r="AR89" s="1407"/>
      <c r="AS89" s="1407"/>
      <c r="AT89" s="1407"/>
      <c r="AU89" s="1407"/>
      <c r="AV89" s="1407"/>
      <c r="AW89" s="1407"/>
      <c r="AX89" s="1407"/>
    </row>
    <row r="90" spans="1:53" s="255" customFormat="1" ht="58.5" customHeight="1">
      <c r="A90" s="259" t="s">
        <v>339</v>
      </c>
      <c r="B90" s="262"/>
      <c r="C90" s="1407" t="s">
        <v>622</v>
      </c>
      <c r="D90" s="1407"/>
      <c r="E90" s="1407"/>
      <c r="F90" s="1407"/>
      <c r="G90" s="1407"/>
      <c r="H90" s="1407"/>
      <c r="I90" s="1407"/>
      <c r="J90" s="1407"/>
      <c r="K90" s="1407"/>
      <c r="L90" s="1407"/>
      <c r="M90" s="1407"/>
      <c r="N90" s="1407"/>
      <c r="O90" s="1407"/>
      <c r="P90" s="1407"/>
      <c r="Q90" s="1407"/>
      <c r="R90" s="1407"/>
      <c r="S90" s="1407"/>
      <c r="T90" s="1407"/>
      <c r="U90" s="1407"/>
      <c r="V90" s="1407"/>
      <c r="W90" s="1407"/>
      <c r="X90" s="1407"/>
      <c r="Y90" s="1407"/>
      <c r="Z90" s="1407"/>
      <c r="AA90" s="1407"/>
      <c r="AB90" s="1407"/>
      <c r="AC90" s="1407"/>
      <c r="AD90" s="1407"/>
      <c r="AE90" s="1407"/>
      <c r="AF90" s="1407"/>
      <c r="AG90" s="1407"/>
      <c r="AH90" s="1407"/>
      <c r="AI90" s="1407"/>
      <c r="AJ90" s="1407"/>
      <c r="AK90" s="1407"/>
      <c r="AL90" s="1407"/>
      <c r="AM90" s="1407"/>
      <c r="AN90" s="1407"/>
      <c r="AO90" s="1407"/>
      <c r="AP90" s="1407"/>
      <c r="AQ90" s="1407"/>
      <c r="AR90" s="1407"/>
      <c r="AS90" s="1407"/>
      <c r="AT90" s="1407"/>
      <c r="AU90" s="1407"/>
      <c r="AV90" s="1407"/>
      <c r="AW90" s="1407"/>
      <c r="AX90" s="1407"/>
    </row>
    <row r="91" spans="1:53" s="255" customFormat="1" ht="55.5" customHeight="1">
      <c r="A91" s="259"/>
      <c r="B91" s="262"/>
      <c r="C91" s="1407"/>
      <c r="D91" s="1407"/>
      <c r="E91" s="1407"/>
      <c r="F91" s="1407"/>
      <c r="G91" s="1407"/>
      <c r="H91" s="1407"/>
      <c r="I91" s="1407"/>
      <c r="J91" s="1407"/>
      <c r="K91" s="1407"/>
      <c r="L91" s="1407"/>
      <c r="M91" s="1407"/>
      <c r="N91" s="1407"/>
      <c r="O91" s="1407"/>
      <c r="P91" s="1407"/>
      <c r="Q91" s="1407"/>
      <c r="R91" s="1407"/>
      <c r="S91" s="1407"/>
      <c r="T91" s="1407"/>
      <c r="U91" s="1407"/>
      <c r="V91" s="1407"/>
      <c r="W91" s="1407"/>
      <c r="X91" s="1407"/>
      <c r="Y91" s="1407"/>
      <c r="Z91" s="1407"/>
      <c r="AA91" s="1407"/>
      <c r="AB91" s="1407"/>
      <c r="AC91" s="1407"/>
      <c r="AD91" s="1407"/>
      <c r="AE91" s="1407"/>
      <c r="AF91" s="1407"/>
      <c r="AG91" s="1407"/>
      <c r="AH91" s="1407"/>
      <c r="AI91" s="1407"/>
      <c r="AJ91" s="1407"/>
      <c r="AK91" s="1407"/>
      <c r="AL91" s="1407"/>
      <c r="AM91" s="1407"/>
      <c r="AN91" s="1407"/>
      <c r="AO91" s="1407"/>
      <c r="AP91" s="1407"/>
      <c r="AQ91" s="1407"/>
      <c r="AR91" s="1407"/>
      <c r="AS91" s="1407"/>
      <c r="AT91" s="1407"/>
      <c r="AU91" s="1407"/>
      <c r="AV91" s="1407"/>
      <c r="AW91" s="1407"/>
      <c r="AX91" s="1407"/>
    </row>
    <row r="92" spans="1:53" s="255" customFormat="1" ht="26.25" customHeight="1">
      <c r="A92" s="259" t="s">
        <v>350</v>
      </c>
      <c r="B92" s="262"/>
      <c r="C92" s="1407" t="s">
        <v>381</v>
      </c>
      <c r="D92" s="1407"/>
      <c r="E92" s="1407"/>
      <c r="F92" s="1407"/>
      <c r="G92" s="1407"/>
      <c r="H92" s="1407"/>
      <c r="I92" s="1407"/>
      <c r="J92" s="1407"/>
      <c r="K92" s="1407"/>
      <c r="L92" s="1407"/>
      <c r="M92" s="1407"/>
      <c r="N92" s="1407"/>
      <c r="O92" s="1407"/>
      <c r="P92" s="1407"/>
      <c r="Q92" s="1407"/>
      <c r="R92" s="1407"/>
      <c r="S92" s="1407"/>
      <c r="T92" s="1407"/>
      <c r="U92" s="1407"/>
      <c r="V92" s="1407"/>
      <c r="W92" s="1407"/>
      <c r="X92" s="1407"/>
      <c r="Y92" s="1407"/>
      <c r="Z92" s="1407"/>
      <c r="AA92" s="1407"/>
      <c r="AB92" s="1407"/>
      <c r="AC92" s="1407"/>
      <c r="AD92" s="1407"/>
      <c r="AE92" s="1407"/>
      <c r="AF92" s="1407"/>
      <c r="AG92" s="1407"/>
      <c r="AH92" s="1407"/>
      <c r="AI92" s="1407"/>
      <c r="AJ92" s="1407"/>
      <c r="AK92" s="1407"/>
      <c r="AL92" s="1407"/>
      <c r="AM92" s="1407"/>
      <c r="AN92" s="1407"/>
      <c r="AO92" s="1407"/>
      <c r="AP92" s="1407"/>
      <c r="AQ92" s="1407"/>
      <c r="AR92" s="1407"/>
      <c r="AS92" s="1407"/>
      <c r="AT92" s="1407"/>
      <c r="AU92" s="1407"/>
      <c r="AV92" s="1407"/>
      <c r="AW92" s="1407"/>
      <c r="AX92" s="1407"/>
      <c r="AY92" s="264"/>
      <c r="AZ92" s="264"/>
      <c r="BA92" s="264"/>
    </row>
    <row r="93" spans="1:53" s="255" customFormat="1" ht="26.25" customHeight="1">
      <c r="A93" s="259"/>
      <c r="B93" s="262"/>
      <c r="C93" s="1407"/>
      <c r="D93" s="1407"/>
      <c r="E93" s="1407"/>
      <c r="F93" s="1407"/>
      <c r="G93" s="1407"/>
      <c r="H93" s="1407"/>
      <c r="I93" s="1407"/>
      <c r="J93" s="1407"/>
      <c r="K93" s="1407"/>
      <c r="L93" s="1407"/>
      <c r="M93" s="1407"/>
      <c r="N93" s="1407"/>
      <c r="O93" s="1407"/>
      <c r="P93" s="1407"/>
      <c r="Q93" s="1407"/>
      <c r="R93" s="1407"/>
      <c r="S93" s="1407"/>
      <c r="T93" s="1407"/>
      <c r="U93" s="1407"/>
      <c r="V93" s="1407"/>
      <c r="W93" s="1407"/>
      <c r="X93" s="1407"/>
      <c r="Y93" s="1407"/>
      <c r="Z93" s="1407"/>
      <c r="AA93" s="1407"/>
      <c r="AB93" s="1407"/>
      <c r="AC93" s="1407"/>
      <c r="AD93" s="1407"/>
      <c r="AE93" s="1407"/>
      <c r="AF93" s="1407"/>
      <c r="AG93" s="1407"/>
      <c r="AH93" s="1407"/>
      <c r="AI93" s="1407"/>
      <c r="AJ93" s="1407"/>
      <c r="AK93" s="1407"/>
      <c r="AL93" s="1407"/>
      <c r="AM93" s="1407"/>
      <c r="AN93" s="1407"/>
      <c r="AO93" s="1407"/>
      <c r="AP93" s="1407"/>
      <c r="AQ93" s="1407"/>
      <c r="AR93" s="1407"/>
      <c r="AS93" s="1407"/>
      <c r="AT93" s="1407"/>
      <c r="AU93" s="1407"/>
      <c r="AV93" s="1407"/>
      <c r="AW93" s="1407"/>
      <c r="AX93" s="1407"/>
      <c r="AY93" s="264"/>
      <c r="AZ93" s="264"/>
      <c r="BA93" s="264"/>
    </row>
    <row r="94" spans="1:53" s="255" customFormat="1" ht="26.25" customHeight="1">
      <c r="A94" s="259" t="s">
        <v>329</v>
      </c>
      <c r="B94" s="260"/>
      <c r="C94" s="1407" t="s">
        <v>623</v>
      </c>
      <c r="D94" s="1407"/>
      <c r="E94" s="1407"/>
      <c r="F94" s="1407"/>
      <c r="G94" s="1407"/>
      <c r="H94" s="1407"/>
      <c r="I94" s="1407"/>
      <c r="J94" s="1407"/>
      <c r="K94" s="1407"/>
      <c r="L94" s="1407"/>
      <c r="M94" s="1407"/>
      <c r="N94" s="1407"/>
      <c r="O94" s="1407"/>
      <c r="P94" s="1407"/>
      <c r="Q94" s="1407"/>
      <c r="R94" s="1407"/>
      <c r="S94" s="1407"/>
      <c r="T94" s="1407"/>
      <c r="U94" s="1407"/>
      <c r="V94" s="1407"/>
      <c r="W94" s="1407"/>
      <c r="X94" s="1407"/>
      <c r="Y94" s="1407"/>
      <c r="Z94" s="1407"/>
      <c r="AA94" s="1407"/>
      <c r="AB94" s="1407"/>
      <c r="AC94" s="1407"/>
      <c r="AD94" s="1407"/>
      <c r="AE94" s="1407"/>
      <c r="AF94" s="1407"/>
      <c r="AG94" s="1407"/>
      <c r="AH94" s="1407"/>
      <c r="AI94" s="1407"/>
      <c r="AJ94" s="1407"/>
      <c r="AK94" s="1407"/>
      <c r="AL94" s="1407"/>
      <c r="AM94" s="1407"/>
      <c r="AN94" s="1407"/>
      <c r="AO94" s="1407"/>
      <c r="AP94" s="1407"/>
      <c r="AQ94" s="1407"/>
      <c r="AR94" s="1407"/>
      <c r="AS94" s="1407"/>
      <c r="AT94" s="1407"/>
      <c r="AU94" s="1407"/>
      <c r="AV94" s="1407"/>
      <c r="AW94" s="1407"/>
      <c r="AX94" s="1407"/>
    </row>
    <row r="95" spans="1:53" s="255" customFormat="1" ht="26.25" customHeight="1">
      <c r="A95" s="259"/>
      <c r="B95" s="260"/>
      <c r="C95" s="1407"/>
      <c r="D95" s="1407"/>
      <c r="E95" s="1407"/>
      <c r="F95" s="1407"/>
      <c r="G95" s="1407"/>
      <c r="H95" s="1407"/>
      <c r="I95" s="1407"/>
      <c r="J95" s="1407"/>
      <c r="K95" s="1407"/>
      <c r="L95" s="1407"/>
      <c r="M95" s="1407"/>
      <c r="N95" s="1407"/>
      <c r="O95" s="1407"/>
      <c r="P95" s="1407"/>
      <c r="Q95" s="1407"/>
      <c r="R95" s="1407"/>
      <c r="S95" s="1407"/>
      <c r="T95" s="1407"/>
      <c r="U95" s="1407"/>
      <c r="V95" s="1407"/>
      <c r="W95" s="1407"/>
      <c r="X95" s="1407"/>
      <c r="Y95" s="1407"/>
      <c r="Z95" s="1407"/>
      <c r="AA95" s="1407"/>
      <c r="AB95" s="1407"/>
      <c r="AC95" s="1407"/>
      <c r="AD95" s="1407"/>
      <c r="AE95" s="1407"/>
      <c r="AF95" s="1407"/>
      <c r="AG95" s="1407"/>
      <c r="AH95" s="1407"/>
      <c r="AI95" s="1407"/>
      <c r="AJ95" s="1407"/>
      <c r="AK95" s="1407"/>
      <c r="AL95" s="1407"/>
      <c r="AM95" s="1407"/>
      <c r="AN95" s="1407"/>
      <c r="AO95" s="1407"/>
      <c r="AP95" s="1407"/>
      <c r="AQ95" s="1407"/>
      <c r="AR95" s="1407"/>
      <c r="AS95" s="1407"/>
      <c r="AT95" s="1407"/>
      <c r="AU95" s="1407"/>
      <c r="AV95" s="1407"/>
      <c r="AW95" s="1407"/>
      <c r="AX95" s="1407"/>
      <c r="AZ95" s="520"/>
    </row>
    <row r="96" spans="1:53" s="255" customFormat="1" ht="26.25" customHeight="1">
      <c r="A96" s="259"/>
      <c r="B96" s="260"/>
      <c r="C96" s="1407"/>
      <c r="D96" s="1407"/>
      <c r="E96" s="1407"/>
      <c r="F96" s="1407"/>
      <c r="G96" s="1407"/>
      <c r="H96" s="1407"/>
      <c r="I96" s="1407"/>
      <c r="J96" s="1407"/>
      <c r="K96" s="1407"/>
      <c r="L96" s="1407"/>
      <c r="M96" s="1407"/>
      <c r="N96" s="1407"/>
      <c r="O96" s="1407"/>
      <c r="P96" s="1407"/>
      <c r="Q96" s="1407"/>
      <c r="R96" s="1407"/>
      <c r="S96" s="1407"/>
      <c r="T96" s="1407"/>
      <c r="U96" s="1407"/>
      <c r="V96" s="1407"/>
      <c r="W96" s="1407"/>
      <c r="X96" s="1407"/>
      <c r="Y96" s="1407"/>
      <c r="Z96" s="1407"/>
      <c r="AA96" s="1407"/>
      <c r="AB96" s="1407"/>
      <c r="AC96" s="1407"/>
      <c r="AD96" s="1407"/>
      <c r="AE96" s="1407"/>
      <c r="AF96" s="1407"/>
      <c r="AG96" s="1407"/>
      <c r="AH96" s="1407"/>
      <c r="AI96" s="1407"/>
      <c r="AJ96" s="1407"/>
      <c r="AK96" s="1407"/>
      <c r="AL96" s="1407"/>
      <c r="AM96" s="1407"/>
      <c r="AN96" s="1407"/>
      <c r="AO96" s="1407"/>
      <c r="AP96" s="1407"/>
      <c r="AQ96" s="1407"/>
      <c r="AR96" s="1407"/>
      <c r="AS96" s="1407"/>
      <c r="AT96" s="1407"/>
      <c r="AU96" s="1407"/>
      <c r="AV96" s="1407"/>
      <c r="AW96" s="1407"/>
      <c r="AX96" s="1407"/>
    </row>
    <row r="97" spans="1:50" s="255" customFormat="1" ht="26.25" customHeight="1">
      <c r="A97" s="259"/>
      <c r="B97" s="260"/>
      <c r="C97" s="1407"/>
      <c r="D97" s="1407"/>
      <c r="E97" s="1407"/>
      <c r="F97" s="1407"/>
      <c r="G97" s="1407"/>
      <c r="H97" s="1407"/>
      <c r="I97" s="1407"/>
      <c r="J97" s="1407"/>
      <c r="K97" s="1407"/>
      <c r="L97" s="1407"/>
      <c r="M97" s="1407"/>
      <c r="N97" s="1407"/>
      <c r="O97" s="1407"/>
      <c r="P97" s="1407"/>
      <c r="Q97" s="1407"/>
      <c r="R97" s="1407"/>
      <c r="S97" s="1407"/>
      <c r="T97" s="1407"/>
      <c r="U97" s="1407"/>
      <c r="V97" s="1407"/>
      <c r="W97" s="1407"/>
      <c r="X97" s="1407"/>
      <c r="Y97" s="1407"/>
      <c r="Z97" s="1407"/>
      <c r="AA97" s="1407"/>
      <c r="AB97" s="1407"/>
      <c r="AC97" s="1407"/>
      <c r="AD97" s="1407"/>
      <c r="AE97" s="1407"/>
      <c r="AF97" s="1407"/>
      <c r="AG97" s="1407"/>
      <c r="AH97" s="1407"/>
      <c r="AI97" s="1407"/>
      <c r="AJ97" s="1407"/>
      <c r="AK97" s="1407"/>
      <c r="AL97" s="1407"/>
      <c r="AM97" s="1407"/>
      <c r="AN97" s="1407"/>
      <c r="AO97" s="1407"/>
      <c r="AP97" s="1407"/>
      <c r="AQ97" s="1407"/>
      <c r="AR97" s="1407"/>
      <c r="AS97" s="1407"/>
      <c r="AT97" s="1407"/>
      <c r="AU97" s="1407"/>
      <c r="AV97" s="1407"/>
      <c r="AW97" s="1407"/>
      <c r="AX97" s="1407"/>
    </row>
    <row r="98" spans="1:50" s="255" customFormat="1" ht="26.25" customHeight="1">
      <c r="A98" s="259" t="s">
        <v>330</v>
      </c>
      <c r="B98" s="260"/>
      <c r="C98" s="1407" t="s">
        <v>624</v>
      </c>
      <c r="D98" s="1407"/>
      <c r="E98" s="1407"/>
      <c r="F98" s="1407"/>
      <c r="G98" s="1407"/>
      <c r="H98" s="1407"/>
      <c r="I98" s="1407"/>
      <c r="J98" s="1407"/>
      <c r="K98" s="1407"/>
      <c r="L98" s="1407"/>
      <c r="M98" s="1407"/>
      <c r="N98" s="1407"/>
      <c r="O98" s="1407"/>
      <c r="P98" s="1407"/>
      <c r="Q98" s="1407"/>
      <c r="R98" s="1407"/>
      <c r="S98" s="1407"/>
      <c r="T98" s="1407"/>
      <c r="U98" s="1407"/>
      <c r="V98" s="1407"/>
      <c r="W98" s="1407"/>
      <c r="X98" s="1407"/>
      <c r="Y98" s="1407"/>
      <c r="Z98" s="1407"/>
      <c r="AA98" s="1407"/>
      <c r="AB98" s="1407"/>
      <c r="AC98" s="1407"/>
      <c r="AD98" s="1407"/>
      <c r="AE98" s="1407"/>
      <c r="AF98" s="1407"/>
      <c r="AG98" s="1407"/>
      <c r="AH98" s="1407"/>
      <c r="AI98" s="1407"/>
      <c r="AJ98" s="1407"/>
      <c r="AK98" s="1407"/>
      <c r="AL98" s="1407"/>
      <c r="AM98" s="1407"/>
      <c r="AN98" s="1407"/>
      <c r="AO98" s="1407"/>
      <c r="AP98" s="1407"/>
      <c r="AQ98" s="1407"/>
      <c r="AR98" s="1407"/>
      <c r="AS98" s="1407"/>
      <c r="AT98" s="1407"/>
      <c r="AU98" s="1407"/>
      <c r="AV98" s="1407"/>
      <c r="AW98" s="1407"/>
      <c r="AX98" s="1407"/>
    </row>
    <row r="99" spans="1:50" s="255" customFormat="1" ht="26.25" customHeight="1">
      <c r="A99" s="259"/>
      <c r="B99" s="260"/>
      <c r="C99" s="1407"/>
      <c r="D99" s="1407"/>
      <c r="E99" s="1407"/>
      <c r="F99" s="1407"/>
      <c r="G99" s="1407"/>
      <c r="H99" s="1407"/>
      <c r="I99" s="1407"/>
      <c r="J99" s="1407"/>
      <c r="K99" s="1407"/>
      <c r="L99" s="1407"/>
      <c r="M99" s="1407"/>
      <c r="N99" s="1407"/>
      <c r="O99" s="1407"/>
      <c r="P99" s="1407"/>
      <c r="Q99" s="1407"/>
      <c r="R99" s="1407"/>
      <c r="S99" s="1407"/>
      <c r="T99" s="1407"/>
      <c r="U99" s="1407"/>
      <c r="V99" s="1407"/>
      <c r="W99" s="1407"/>
      <c r="X99" s="1407"/>
      <c r="Y99" s="1407"/>
      <c r="Z99" s="1407"/>
      <c r="AA99" s="1407"/>
      <c r="AB99" s="1407"/>
      <c r="AC99" s="1407"/>
      <c r="AD99" s="1407"/>
      <c r="AE99" s="1407"/>
      <c r="AF99" s="1407"/>
      <c r="AG99" s="1407"/>
      <c r="AH99" s="1407"/>
      <c r="AI99" s="1407"/>
      <c r="AJ99" s="1407"/>
      <c r="AK99" s="1407"/>
      <c r="AL99" s="1407"/>
      <c r="AM99" s="1407"/>
      <c r="AN99" s="1407"/>
      <c r="AO99" s="1407"/>
      <c r="AP99" s="1407"/>
      <c r="AQ99" s="1407"/>
      <c r="AR99" s="1407"/>
      <c r="AS99" s="1407"/>
      <c r="AT99" s="1407"/>
      <c r="AU99" s="1407"/>
      <c r="AV99" s="1407"/>
      <c r="AW99" s="1407"/>
      <c r="AX99" s="1407"/>
    </row>
    <row r="100" spans="1:50" s="255" customFormat="1" ht="26.25" customHeight="1">
      <c r="A100" s="259"/>
      <c r="B100" s="260"/>
      <c r="C100" s="1407"/>
      <c r="D100" s="1407"/>
      <c r="E100" s="1407"/>
      <c r="F100" s="1407"/>
      <c r="G100" s="1407"/>
      <c r="H100" s="1407"/>
      <c r="I100" s="1407"/>
      <c r="J100" s="1407"/>
      <c r="K100" s="1407"/>
      <c r="L100" s="1407"/>
      <c r="M100" s="1407"/>
      <c r="N100" s="1407"/>
      <c r="O100" s="1407"/>
      <c r="P100" s="1407"/>
      <c r="Q100" s="1407"/>
      <c r="R100" s="1407"/>
      <c r="S100" s="1407"/>
      <c r="T100" s="1407"/>
      <c r="U100" s="1407"/>
      <c r="V100" s="1407"/>
      <c r="W100" s="1407"/>
      <c r="X100" s="1407"/>
      <c r="Y100" s="1407"/>
      <c r="Z100" s="1407"/>
      <c r="AA100" s="1407"/>
      <c r="AB100" s="1407"/>
      <c r="AC100" s="1407"/>
      <c r="AD100" s="1407"/>
      <c r="AE100" s="1407"/>
      <c r="AF100" s="1407"/>
      <c r="AG100" s="1407"/>
      <c r="AH100" s="1407"/>
      <c r="AI100" s="1407"/>
      <c r="AJ100" s="1407"/>
      <c r="AK100" s="1407"/>
      <c r="AL100" s="1407"/>
      <c r="AM100" s="1407"/>
      <c r="AN100" s="1407"/>
      <c r="AO100" s="1407"/>
      <c r="AP100" s="1407"/>
      <c r="AQ100" s="1407"/>
      <c r="AR100" s="1407"/>
      <c r="AS100" s="1407"/>
      <c r="AT100" s="1407"/>
      <c r="AU100" s="1407"/>
      <c r="AV100" s="1407"/>
      <c r="AW100" s="1407"/>
      <c r="AX100" s="1407"/>
    </row>
    <row r="101" spans="1:50" s="255" customFormat="1" ht="56.25" customHeight="1">
      <c r="A101" s="259" t="s">
        <v>342</v>
      </c>
      <c r="B101" s="260"/>
      <c r="C101" s="1407" t="s">
        <v>625</v>
      </c>
      <c r="D101" s="1407"/>
      <c r="E101" s="1407"/>
      <c r="F101" s="1407"/>
      <c r="G101" s="1407"/>
      <c r="H101" s="1407"/>
      <c r="I101" s="1407"/>
      <c r="J101" s="1407"/>
      <c r="K101" s="1407"/>
      <c r="L101" s="1407"/>
      <c r="M101" s="1407"/>
      <c r="N101" s="1407"/>
      <c r="O101" s="1407"/>
      <c r="P101" s="1407"/>
      <c r="Q101" s="1407"/>
      <c r="R101" s="1407"/>
      <c r="S101" s="1407"/>
      <c r="T101" s="1407"/>
      <c r="U101" s="1407"/>
      <c r="V101" s="1407"/>
      <c r="W101" s="1407"/>
      <c r="X101" s="1407"/>
      <c r="Y101" s="1407"/>
      <c r="Z101" s="1407"/>
      <c r="AA101" s="1407"/>
      <c r="AB101" s="1407"/>
      <c r="AC101" s="1407"/>
      <c r="AD101" s="1407"/>
      <c r="AE101" s="1407"/>
      <c r="AF101" s="1407"/>
      <c r="AG101" s="1407"/>
      <c r="AH101" s="1407"/>
      <c r="AI101" s="1407"/>
      <c r="AJ101" s="1407"/>
      <c r="AK101" s="1407"/>
      <c r="AL101" s="1407"/>
      <c r="AM101" s="1407"/>
      <c r="AN101" s="1407"/>
      <c r="AO101" s="1407"/>
      <c r="AP101" s="1407"/>
      <c r="AQ101" s="1407"/>
      <c r="AR101" s="1407"/>
      <c r="AS101" s="1407"/>
      <c r="AT101" s="1407"/>
      <c r="AU101" s="1407"/>
      <c r="AV101" s="1407"/>
      <c r="AW101" s="1407"/>
      <c r="AX101" s="1407"/>
    </row>
    <row r="102" spans="1:50" s="255" customFormat="1" ht="26.25" customHeight="1">
      <c r="A102" s="259" t="s">
        <v>626</v>
      </c>
      <c r="B102" s="262"/>
      <c r="C102" s="1396" t="s">
        <v>627</v>
      </c>
      <c r="D102" s="1396"/>
      <c r="E102" s="1396"/>
      <c r="F102" s="1396"/>
      <c r="G102" s="1396"/>
      <c r="H102" s="1396"/>
      <c r="I102" s="1396"/>
      <c r="J102" s="1396"/>
      <c r="K102" s="1396"/>
      <c r="L102" s="1396"/>
      <c r="M102" s="1396"/>
      <c r="N102" s="1396"/>
      <c r="O102" s="1396"/>
      <c r="P102" s="1396"/>
      <c r="Q102" s="1396"/>
      <c r="R102" s="1396"/>
      <c r="S102" s="1396"/>
      <c r="T102" s="1396"/>
      <c r="U102" s="1396"/>
      <c r="V102" s="1396"/>
      <c r="W102" s="1396"/>
      <c r="X102" s="1396"/>
      <c r="Y102" s="1396"/>
      <c r="Z102" s="1396"/>
      <c r="AA102" s="1396"/>
      <c r="AB102" s="1396"/>
      <c r="AC102" s="1396"/>
      <c r="AD102" s="1396"/>
      <c r="AE102" s="1396"/>
      <c r="AF102" s="1396"/>
      <c r="AG102" s="1396"/>
      <c r="AH102" s="1396"/>
      <c r="AI102" s="1396"/>
      <c r="AJ102" s="1396"/>
      <c r="AK102" s="1396"/>
      <c r="AL102" s="1396"/>
      <c r="AM102" s="1396"/>
      <c r="AN102" s="1396"/>
      <c r="AO102" s="1396"/>
      <c r="AP102" s="1396"/>
      <c r="AQ102" s="1396"/>
      <c r="AR102" s="1396"/>
      <c r="AS102" s="1396"/>
      <c r="AT102" s="1396"/>
      <c r="AU102" s="1396"/>
      <c r="AV102" s="1396"/>
      <c r="AW102" s="1396"/>
      <c r="AX102" s="1396"/>
    </row>
    <row r="103" spans="1:50" s="255" customFormat="1" ht="26.25" customHeight="1">
      <c r="A103" s="259" t="s">
        <v>628</v>
      </c>
      <c r="B103" s="262"/>
      <c r="C103" s="1407" t="s">
        <v>629</v>
      </c>
      <c r="D103" s="1407"/>
      <c r="E103" s="1407"/>
      <c r="F103" s="1407"/>
      <c r="G103" s="1407"/>
      <c r="H103" s="1407"/>
      <c r="I103" s="1407"/>
      <c r="J103" s="1407"/>
      <c r="K103" s="1407"/>
      <c r="L103" s="1407"/>
      <c r="M103" s="1407"/>
      <c r="N103" s="1407"/>
      <c r="O103" s="1407"/>
      <c r="P103" s="1407"/>
      <c r="Q103" s="1407"/>
      <c r="R103" s="1407"/>
      <c r="S103" s="1407"/>
      <c r="T103" s="1407"/>
      <c r="U103" s="1407"/>
      <c r="V103" s="1407"/>
      <c r="W103" s="1407"/>
      <c r="X103" s="1407"/>
      <c r="Y103" s="1407"/>
      <c r="Z103" s="1407"/>
      <c r="AA103" s="1407"/>
      <c r="AB103" s="1407"/>
      <c r="AC103" s="1407"/>
      <c r="AD103" s="1407"/>
      <c r="AE103" s="1407"/>
      <c r="AF103" s="1407"/>
      <c r="AG103" s="1407"/>
      <c r="AH103" s="1407"/>
      <c r="AI103" s="1407"/>
      <c r="AJ103" s="1407"/>
      <c r="AK103" s="1407"/>
      <c r="AL103" s="1407"/>
      <c r="AM103" s="1407"/>
      <c r="AN103" s="1407"/>
      <c r="AO103" s="1407"/>
      <c r="AP103" s="1407"/>
      <c r="AQ103" s="1407"/>
      <c r="AR103" s="1407"/>
      <c r="AS103" s="1407"/>
      <c r="AT103" s="1407"/>
      <c r="AU103" s="1407"/>
      <c r="AV103" s="1407"/>
      <c r="AW103" s="1407"/>
      <c r="AX103" s="1407"/>
    </row>
    <row r="104" spans="1:50" s="255" customFormat="1" ht="26.25" customHeight="1">
      <c r="A104" s="259" t="s">
        <v>630</v>
      </c>
      <c r="B104" s="262"/>
      <c r="C104" s="1407" t="s">
        <v>631</v>
      </c>
      <c r="D104" s="1408"/>
      <c r="E104" s="1408"/>
      <c r="F104" s="1408"/>
      <c r="G104" s="1408"/>
      <c r="H104" s="1408"/>
      <c r="I104" s="1408"/>
      <c r="J104" s="1408"/>
      <c r="K104" s="1408"/>
      <c r="L104" s="1408"/>
      <c r="M104" s="1408"/>
      <c r="N104" s="1408"/>
      <c r="O104" s="1408"/>
      <c r="P104" s="1408"/>
      <c r="Q104" s="1408"/>
      <c r="R104" s="1408"/>
      <c r="S104" s="1408"/>
      <c r="T104" s="1408"/>
      <c r="U104" s="1408"/>
      <c r="V104" s="1408"/>
      <c r="W104" s="1408"/>
      <c r="X104" s="1408"/>
      <c r="Y104" s="1408"/>
      <c r="Z104" s="1408"/>
      <c r="AA104" s="1408"/>
      <c r="AB104" s="1408"/>
      <c r="AC104" s="1408"/>
      <c r="AD104" s="1408"/>
      <c r="AE104" s="1408"/>
      <c r="AF104" s="1408"/>
      <c r="AG104" s="1408"/>
      <c r="AH104" s="1408"/>
      <c r="AI104" s="1408"/>
      <c r="AJ104" s="1408"/>
      <c r="AK104" s="1408"/>
      <c r="AL104" s="1408"/>
      <c r="AM104" s="1408"/>
      <c r="AN104" s="1408"/>
      <c r="AO104" s="1408"/>
      <c r="AP104" s="1408"/>
      <c r="AQ104" s="1408"/>
      <c r="AR104" s="1408"/>
      <c r="AS104" s="1408"/>
      <c r="AT104" s="1408"/>
      <c r="AU104" s="1408"/>
      <c r="AV104" s="1408"/>
      <c r="AW104" s="1408"/>
      <c r="AX104" s="1408"/>
    </row>
    <row r="105" spans="1:50" s="255" customFormat="1" ht="26.25" customHeight="1">
      <c r="A105" s="259" t="s">
        <v>632</v>
      </c>
      <c r="B105" s="262"/>
      <c r="C105" s="1396" t="s">
        <v>633</v>
      </c>
      <c r="D105" s="1396"/>
      <c r="E105" s="1396"/>
      <c r="F105" s="1396"/>
      <c r="G105" s="1396"/>
      <c r="H105" s="1396"/>
      <c r="I105" s="1396"/>
      <c r="J105" s="1396"/>
      <c r="K105" s="1396"/>
      <c r="L105" s="1396"/>
      <c r="M105" s="1396"/>
      <c r="N105" s="1396"/>
      <c r="O105" s="1396"/>
      <c r="P105" s="1396"/>
      <c r="Q105" s="1396"/>
      <c r="R105" s="1396"/>
      <c r="S105" s="1396"/>
      <c r="T105" s="1396"/>
      <c r="U105" s="1396"/>
      <c r="V105" s="1396"/>
      <c r="W105" s="1396"/>
      <c r="X105" s="1396"/>
      <c r="Y105" s="1396"/>
      <c r="Z105" s="1396"/>
      <c r="AA105" s="1396"/>
      <c r="AB105" s="1396"/>
      <c r="AC105" s="1396"/>
      <c r="AD105" s="1396"/>
      <c r="AE105" s="1396"/>
      <c r="AF105" s="1396"/>
      <c r="AG105" s="1396"/>
      <c r="AH105" s="1396"/>
      <c r="AI105" s="1396"/>
      <c r="AJ105" s="1396"/>
      <c r="AK105" s="1396"/>
      <c r="AL105" s="1396"/>
      <c r="AM105" s="1396"/>
      <c r="AN105" s="1396"/>
      <c r="AO105" s="1396"/>
      <c r="AP105" s="1396"/>
      <c r="AQ105" s="1396"/>
      <c r="AR105" s="1396"/>
      <c r="AS105" s="1396"/>
      <c r="AT105" s="1396"/>
      <c r="AU105" s="1396"/>
      <c r="AV105" s="1396"/>
      <c r="AW105" s="1396"/>
      <c r="AX105" s="1396"/>
    </row>
    <row r="106" spans="1:50" s="255" customFormat="1" ht="26.25" customHeight="1">
      <c r="A106" s="259" t="s">
        <v>634</v>
      </c>
      <c r="B106" s="262"/>
      <c r="C106" s="1407" t="s">
        <v>635</v>
      </c>
      <c r="D106" s="1407"/>
      <c r="E106" s="1407"/>
      <c r="F106" s="1407"/>
      <c r="G106" s="1407"/>
      <c r="H106" s="1407"/>
      <c r="I106" s="1407"/>
      <c r="J106" s="1407"/>
      <c r="K106" s="1407"/>
      <c r="L106" s="1407"/>
      <c r="M106" s="1407"/>
      <c r="N106" s="1407"/>
      <c r="O106" s="1407"/>
      <c r="P106" s="1407"/>
      <c r="Q106" s="1407"/>
      <c r="R106" s="1407"/>
      <c r="S106" s="1407"/>
      <c r="T106" s="1407"/>
      <c r="U106" s="1407"/>
      <c r="V106" s="1407"/>
      <c r="W106" s="1407"/>
      <c r="X106" s="1407"/>
      <c r="Y106" s="1407"/>
      <c r="Z106" s="1407"/>
      <c r="AA106" s="1407"/>
      <c r="AB106" s="1407"/>
      <c r="AC106" s="1407"/>
      <c r="AD106" s="1407"/>
      <c r="AE106" s="1407"/>
      <c r="AF106" s="1407"/>
      <c r="AG106" s="1407"/>
      <c r="AH106" s="1407"/>
      <c r="AI106" s="1407"/>
      <c r="AJ106" s="1407"/>
      <c r="AK106" s="1407"/>
      <c r="AL106" s="1407"/>
      <c r="AM106" s="1407"/>
      <c r="AN106" s="1407"/>
      <c r="AO106" s="1407"/>
      <c r="AP106" s="1407"/>
      <c r="AQ106" s="1407"/>
      <c r="AR106" s="1407"/>
      <c r="AS106" s="1407"/>
      <c r="AT106" s="1407"/>
      <c r="AU106" s="1407"/>
      <c r="AV106" s="1407"/>
      <c r="AW106" s="1407"/>
      <c r="AX106" s="1407"/>
    </row>
    <row r="107" spans="1:50" s="255" customFormat="1" ht="26.25" customHeight="1">
      <c r="A107" s="259" t="s">
        <v>636</v>
      </c>
      <c r="B107" s="260"/>
      <c r="C107" s="1407" t="s">
        <v>637</v>
      </c>
      <c r="D107" s="1407"/>
      <c r="E107" s="1407"/>
      <c r="F107" s="1407"/>
      <c r="G107" s="1407"/>
      <c r="H107" s="1407"/>
      <c r="I107" s="1407"/>
      <c r="J107" s="1407"/>
      <c r="K107" s="1407"/>
      <c r="L107" s="1407"/>
      <c r="M107" s="1407"/>
      <c r="N107" s="1407"/>
      <c r="O107" s="1407"/>
      <c r="P107" s="1407"/>
      <c r="Q107" s="1407"/>
      <c r="R107" s="1407"/>
      <c r="S107" s="1407"/>
      <c r="T107" s="1407"/>
      <c r="U107" s="1407"/>
      <c r="V107" s="1407"/>
      <c r="W107" s="1407"/>
      <c r="X107" s="1407"/>
      <c r="Y107" s="1407"/>
      <c r="Z107" s="1407"/>
      <c r="AA107" s="1407"/>
      <c r="AB107" s="1407"/>
      <c r="AC107" s="1407"/>
      <c r="AD107" s="1407"/>
      <c r="AE107" s="1407"/>
      <c r="AF107" s="1407"/>
      <c r="AG107" s="1407"/>
      <c r="AH107" s="1407"/>
      <c r="AI107" s="1407"/>
      <c r="AJ107" s="1407"/>
      <c r="AK107" s="1407"/>
      <c r="AL107" s="1407"/>
      <c r="AM107" s="1407"/>
      <c r="AN107" s="1407"/>
      <c r="AO107" s="1407"/>
      <c r="AP107" s="1407"/>
      <c r="AQ107" s="1407"/>
      <c r="AR107" s="1407"/>
      <c r="AS107" s="1407"/>
      <c r="AT107" s="1407"/>
      <c r="AU107" s="1407"/>
      <c r="AV107" s="1407"/>
      <c r="AW107" s="1407"/>
      <c r="AX107" s="1407"/>
    </row>
    <row r="108" spans="1:50" s="255" customFormat="1" ht="26.25" customHeight="1">
      <c r="A108" s="259"/>
      <c r="B108" s="260"/>
      <c r="C108" s="1407"/>
      <c r="D108" s="1407"/>
      <c r="E108" s="1407"/>
      <c r="F108" s="1407"/>
      <c r="G108" s="1407"/>
      <c r="H108" s="1407"/>
      <c r="I108" s="1407"/>
      <c r="J108" s="1407"/>
      <c r="K108" s="1407"/>
      <c r="L108" s="1407"/>
      <c r="M108" s="1407"/>
      <c r="N108" s="1407"/>
      <c r="O108" s="1407"/>
      <c r="P108" s="1407"/>
      <c r="Q108" s="1407"/>
      <c r="R108" s="1407"/>
      <c r="S108" s="1407"/>
      <c r="T108" s="1407"/>
      <c r="U108" s="1407"/>
      <c r="V108" s="1407"/>
      <c r="W108" s="1407"/>
      <c r="X108" s="1407"/>
      <c r="Y108" s="1407"/>
      <c r="Z108" s="1407"/>
      <c r="AA108" s="1407"/>
      <c r="AB108" s="1407"/>
      <c r="AC108" s="1407"/>
      <c r="AD108" s="1407"/>
      <c r="AE108" s="1407"/>
      <c r="AF108" s="1407"/>
      <c r="AG108" s="1407"/>
      <c r="AH108" s="1407"/>
      <c r="AI108" s="1407"/>
      <c r="AJ108" s="1407"/>
      <c r="AK108" s="1407"/>
      <c r="AL108" s="1407"/>
      <c r="AM108" s="1407"/>
      <c r="AN108" s="1407"/>
      <c r="AO108" s="1407"/>
      <c r="AP108" s="1407"/>
      <c r="AQ108" s="1407"/>
      <c r="AR108" s="1407"/>
      <c r="AS108" s="1407"/>
      <c r="AT108" s="1407"/>
      <c r="AU108" s="1407"/>
      <c r="AV108" s="1407"/>
      <c r="AW108" s="1407"/>
      <c r="AX108" s="1407"/>
    </row>
    <row r="109" spans="1:50" s="255" customFormat="1" ht="26.25" customHeight="1">
      <c r="A109" s="259" t="s">
        <v>638</v>
      </c>
      <c r="B109" s="260"/>
      <c r="C109" s="1407" t="s">
        <v>639</v>
      </c>
      <c r="D109" s="1407"/>
      <c r="E109" s="1407"/>
      <c r="F109" s="1407"/>
      <c r="G109" s="1407"/>
      <c r="H109" s="1407"/>
      <c r="I109" s="1407"/>
      <c r="J109" s="1407"/>
      <c r="K109" s="1407"/>
      <c r="L109" s="1407"/>
      <c r="M109" s="1407"/>
      <c r="N109" s="1407"/>
      <c r="O109" s="1407"/>
      <c r="P109" s="1407"/>
      <c r="Q109" s="1407"/>
      <c r="R109" s="1407"/>
      <c r="S109" s="1407"/>
      <c r="T109" s="1407"/>
      <c r="U109" s="1407"/>
      <c r="V109" s="1407"/>
      <c r="W109" s="1407"/>
      <c r="X109" s="1407"/>
      <c r="Y109" s="1407"/>
      <c r="Z109" s="1407"/>
      <c r="AA109" s="1407"/>
      <c r="AB109" s="1407"/>
      <c r="AC109" s="1407"/>
      <c r="AD109" s="1407"/>
      <c r="AE109" s="1407"/>
      <c r="AF109" s="1407"/>
      <c r="AG109" s="1407"/>
      <c r="AH109" s="1407"/>
      <c r="AI109" s="1407"/>
      <c r="AJ109" s="1407"/>
      <c r="AK109" s="1407"/>
      <c r="AL109" s="1407"/>
      <c r="AM109" s="1407"/>
      <c r="AN109" s="1407"/>
      <c r="AO109" s="1407"/>
      <c r="AP109" s="1407"/>
      <c r="AQ109" s="1407"/>
      <c r="AR109" s="1407"/>
      <c r="AS109" s="1407"/>
      <c r="AT109" s="1407"/>
      <c r="AU109" s="1407"/>
      <c r="AV109" s="1407"/>
      <c r="AW109" s="1407"/>
      <c r="AX109" s="1407"/>
    </row>
    <row r="110" spans="1:50" s="255" customFormat="1" ht="26.25" customHeight="1">
      <c r="A110" s="259" t="s">
        <v>640</v>
      </c>
      <c r="B110" s="260"/>
      <c r="C110" s="1396" t="s">
        <v>641</v>
      </c>
      <c r="D110" s="1396"/>
      <c r="E110" s="1396"/>
      <c r="F110" s="1396"/>
      <c r="G110" s="1396"/>
      <c r="H110" s="1396"/>
      <c r="I110" s="1396"/>
      <c r="J110" s="1396"/>
      <c r="K110" s="1396"/>
      <c r="L110" s="1396"/>
      <c r="M110" s="1396"/>
      <c r="N110" s="1396"/>
      <c r="O110" s="1396"/>
      <c r="P110" s="1396"/>
      <c r="Q110" s="1396"/>
      <c r="R110" s="1396"/>
      <c r="S110" s="1396"/>
      <c r="T110" s="1396"/>
      <c r="U110" s="1396"/>
      <c r="V110" s="1396"/>
      <c r="W110" s="1396"/>
      <c r="X110" s="1396"/>
      <c r="Y110" s="1396"/>
      <c r="Z110" s="1396"/>
      <c r="AA110" s="1396"/>
      <c r="AB110" s="1396"/>
      <c r="AC110" s="1396"/>
      <c r="AD110" s="1396"/>
      <c r="AE110" s="1396"/>
      <c r="AF110" s="1396"/>
      <c r="AG110" s="1396"/>
      <c r="AH110" s="1396"/>
      <c r="AI110" s="1396"/>
      <c r="AJ110" s="1396"/>
      <c r="AK110" s="1396"/>
      <c r="AL110" s="1396"/>
      <c r="AM110" s="1396"/>
      <c r="AN110" s="1396"/>
      <c r="AO110" s="1396"/>
      <c r="AP110" s="1396"/>
      <c r="AQ110" s="1396"/>
      <c r="AR110" s="1396"/>
      <c r="AS110" s="1396"/>
      <c r="AT110" s="1396"/>
      <c r="AU110" s="1396"/>
      <c r="AV110" s="1396"/>
      <c r="AW110" s="1396"/>
      <c r="AX110" s="1396"/>
    </row>
    <row r="111" spans="1:50" s="255" customFormat="1" ht="26.25" customHeight="1">
      <c r="A111" s="259" t="s">
        <v>642</v>
      </c>
      <c r="B111" s="260"/>
      <c r="C111" s="1396" t="s">
        <v>382</v>
      </c>
      <c r="D111" s="1396"/>
      <c r="E111" s="1396"/>
      <c r="F111" s="1396"/>
      <c r="G111" s="1396"/>
      <c r="H111" s="1396"/>
      <c r="I111" s="1396"/>
      <c r="J111" s="1396"/>
      <c r="K111" s="1396"/>
      <c r="L111" s="1396"/>
      <c r="M111" s="1396"/>
      <c r="N111" s="1396"/>
      <c r="O111" s="1396"/>
      <c r="P111" s="1396"/>
      <c r="Q111" s="1396"/>
      <c r="R111" s="1396"/>
      <c r="S111" s="1396"/>
      <c r="T111" s="1396"/>
      <c r="U111" s="1396"/>
      <c r="V111" s="1396"/>
      <c r="W111" s="1396"/>
      <c r="X111" s="1396"/>
      <c r="Y111" s="1396"/>
      <c r="Z111" s="1396"/>
      <c r="AA111" s="1396"/>
      <c r="AB111" s="1396"/>
      <c r="AC111" s="1396"/>
      <c r="AD111" s="1396"/>
      <c r="AE111" s="1396"/>
      <c r="AF111" s="1396"/>
      <c r="AG111" s="1396"/>
      <c r="AH111" s="1396"/>
      <c r="AI111" s="1396"/>
      <c r="AJ111" s="1396"/>
      <c r="AK111" s="1396"/>
      <c r="AL111" s="1396"/>
      <c r="AM111" s="1396"/>
      <c r="AN111" s="1396"/>
      <c r="AO111" s="1396"/>
      <c r="AP111" s="1396"/>
      <c r="AQ111" s="1396"/>
      <c r="AR111" s="1396"/>
      <c r="AS111" s="1396"/>
      <c r="AT111" s="1396"/>
      <c r="AU111" s="1396"/>
      <c r="AV111" s="1396"/>
      <c r="AW111" s="1396"/>
      <c r="AX111" s="1396"/>
    </row>
    <row r="112" spans="1:50" ht="26.25" customHeight="1">
      <c r="A112" s="265"/>
      <c r="B112" s="266"/>
      <c r="C112" s="267"/>
      <c r="D112" s="267"/>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2"/>
      <c r="AS112" s="262"/>
      <c r="AT112" s="262"/>
      <c r="AU112" s="519"/>
      <c r="AV112" s="519"/>
      <c r="AW112" s="519"/>
      <c r="AX112" s="519"/>
    </row>
    <row r="113" spans="1:58" s="523" customFormat="1" ht="20.25" customHeight="1">
      <c r="A113" s="521" t="s">
        <v>383</v>
      </c>
      <c r="B113" s="521"/>
      <c r="C113" s="521"/>
      <c r="D113" s="521"/>
      <c r="E113" s="478"/>
      <c r="F113" s="478"/>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478"/>
      <c r="AK113" s="478"/>
      <c r="AL113" s="478"/>
      <c r="AM113" s="478"/>
      <c r="AN113" s="478"/>
      <c r="AO113" s="478" t="s">
        <v>72</v>
      </c>
      <c r="AP113" s="522">
        <v>3</v>
      </c>
      <c r="AQ113" s="1397" t="s">
        <v>144</v>
      </c>
      <c r="AR113" s="1397"/>
      <c r="AS113" s="522">
        <v>2</v>
      </c>
      <c r="AT113" s="1397" t="s">
        <v>207</v>
      </c>
      <c r="AU113" s="1397"/>
      <c r="AV113" s="478" t="s">
        <v>73</v>
      </c>
      <c r="AW113" s="478"/>
      <c r="AX113" s="478"/>
    </row>
    <row r="114" spans="1:58" ht="15" customHeight="1">
      <c r="A114" s="206"/>
      <c r="B114" s="206"/>
      <c r="C114" s="206"/>
      <c r="D114" s="206"/>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8"/>
      <c r="AR114" s="208"/>
      <c r="AS114" s="207"/>
      <c r="AT114" s="208"/>
      <c r="AU114" s="208"/>
      <c r="AV114" s="207"/>
      <c r="AW114" s="207"/>
      <c r="AX114" s="207"/>
    </row>
    <row r="115" spans="1:58" ht="21" customHeight="1">
      <c r="A115" s="1398" t="s">
        <v>313</v>
      </c>
      <c r="B115" s="1398"/>
      <c r="C115" s="1398"/>
      <c r="D115" s="1398"/>
      <c r="E115" s="1398"/>
      <c r="F115" s="1398"/>
      <c r="G115" s="1398"/>
      <c r="H115" s="1398"/>
      <c r="I115" s="1398"/>
      <c r="J115" s="1398"/>
      <c r="K115" s="1398"/>
      <c r="L115" s="1398"/>
      <c r="M115" s="1398"/>
      <c r="N115" s="1398"/>
      <c r="O115" s="1398"/>
      <c r="P115" s="1398"/>
      <c r="Q115" s="1398"/>
      <c r="R115" s="1398"/>
      <c r="S115" s="1398"/>
      <c r="T115" s="1398"/>
      <c r="U115" s="1398"/>
      <c r="V115" s="1398"/>
      <c r="W115" s="1398"/>
      <c r="X115" s="1398"/>
      <c r="Y115" s="1398"/>
      <c r="Z115" s="1398"/>
      <c r="AA115" s="1398"/>
      <c r="AB115" s="1398"/>
      <c r="AC115" s="1398"/>
      <c r="AD115" s="1398"/>
      <c r="AE115" s="1398"/>
      <c r="AF115" s="1398"/>
      <c r="AG115" s="1398"/>
      <c r="AH115" s="1398"/>
      <c r="AI115" s="1398"/>
      <c r="AJ115" s="1398"/>
      <c r="AK115" s="1398"/>
      <c r="AL115" s="1398"/>
      <c r="AM115" s="1398"/>
      <c r="AN115" s="1398"/>
      <c r="AO115" s="1398"/>
      <c r="AP115" s="1398"/>
      <c r="AQ115" s="1398"/>
      <c r="AR115" s="1398"/>
      <c r="AS115" s="1398"/>
      <c r="AT115" s="1398"/>
      <c r="AU115" s="1398"/>
      <c r="AV115" s="1398"/>
      <c r="AW115" s="1398"/>
      <c r="AX115" s="1398"/>
    </row>
    <row r="116" spans="1:58" ht="21" customHeight="1">
      <c r="A116" s="1398"/>
      <c r="B116" s="1398"/>
      <c r="C116" s="1398"/>
      <c r="D116" s="1398"/>
      <c r="E116" s="1398"/>
      <c r="F116" s="1398"/>
      <c r="G116" s="1398"/>
      <c r="H116" s="1398"/>
      <c r="I116" s="1398"/>
      <c r="J116" s="1398"/>
      <c r="K116" s="1398"/>
      <c r="L116" s="1398"/>
      <c r="M116" s="1398"/>
      <c r="N116" s="1398"/>
      <c r="O116" s="1398"/>
      <c r="P116" s="1398"/>
      <c r="Q116" s="1398"/>
      <c r="R116" s="1398"/>
      <c r="S116" s="1398"/>
      <c r="T116" s="1398"/>
      <c r="U116" s="1398"/>
      <c r="V116" s="1398"/>
      <c r="W116" s="1398"/>
      <c r="X116" s="1398"/>
      <c r="Y116" s="1398"/>
      <c r="Z116" s="1398"/>
      <c r="AA116" s="1398"/>
      <c r="AB116" s="1398"/>
      <c r="AC116" s="1398"/>
      <c r="AD116" s="1398"/>
      <c r="AE116" s="1398"/>
      <c r="AF116" s="1398"/>
      <c r="AG116" s="1398"/>
      <c r="AH116" s="1398"/>
      <c r="AI116" s="1398"/>
      <c r="AJ116" s="1398"/>
      <c r="AK116" s="1398"/>
      <c r="AL116" s="1398"/>
      <c r="AM116" s="1398"/>
      <c r="AN116" s="1398"/>
      <c r="AO116" s="1398"/>
      <c r="AP116" s="1398"/>
      <c r="AQ116" s="1398"/>
      <c r="AR116" s="1398"/>
      <c r="AS116" s="1398"/>
      <c r="AT116" s="1398"/>
      <c r="AU116" s="1398"/>
      <c r="AV116" s="1398"/>
      <c r="AW116" s="1398"/>
      <c r="AX116" s="1398"/>
    </row>
    <row r="117" spans="1:58" ht="22.5" customHeight="1" thickBot="1">
      <c r="A117" s="1399" t="s">
        <v>384</v>
      </c>
      <c r="B117" s="1399"/>
      <c r="C117" s="1399"/>
      <c r="D117" s="1399"/>
      <c r="E117" s="1399"/>
      <c r="F117" s="1399"/>
      <c r="G117" s="1399"/>
      <c r="H117" s="1399"/>
      <c r="I117" s="1399"/>
      <c r="J117" s="1399"/>
      <c r="K117" s="1399"/>
      <c r="L117" s="1399"/>
      <c r="M117" s="1399"/>
      <c r="N117" s="1399"/>
      <c r="O117" s="1399"/>
      <c r="P117" s="1399"/>
      <c r="Q117" s="1399"/>
      <c r="R117" s="1399"/>
      <c r="S117" s="1399"/>
      <c r="T117" s="1399"/>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row>
    <row r="118" spans="1:58" ht="24" customHeight="1">
      <c r="A118" s="269" t="s">
        <v>377</v>
      </c>
      <c r="B118" s="1400" t="s">
        <v>319</v>
      </c>
      <c r="C118" s="1401"/>
      <c r="D118" s="1401"/>
      <c r="E118" s="1401"/>
      <c r="F118" s="1401"/>
      <c r="G118" s="1401"/>
      <c r="H118" s="1403" t="str">
        <f>IF(入力フォーム!D32="","",入力フォーム!D32)</f>
        <v/>
      </c>
      <c r="I118" s="1404"/>
      <c r="J118" s="1404"/>
      <c r="K118" s="1404"/>
      <c r="L118" s="1404"/>
      <c r="M118" s="1404"/>
      <c r="N118" s="1404"/>
      <c r="O118" s="1404"/>
      <c r="P118" s="1404"/>
      <c r="Q118" s="1404"/>
      <c r="R118" s="1404"/>
      <c r="S118" s="1404"/>
      <c r="T118" s="1404"/>
      <c r="U118" s="1404"/>
      <c r="V118" s="1404"/>
      <c r="W118" s="1404"/>
      <c r="X118" s="1404"/>
      <c r="Y118" s="1404"/>
      <c r="Z118" s="270"/>
      <c r="AA118" s="271"/>
      <c r="AB118" s="524"/>
      <c r="AC118" s="524"/>
      <c r="AD118" s="524"/>
      <c r="AE118" s="524"/>
      <c r="AF118" s="524"/>
      <c r="AG118" s="207"/>
      <c r="AH118" s="525"/>
      <c r="AI118" s="525"/>
      <c r="AJ118" s="525"/>
      <c r="AK118" s="525"/>
      <c r="AL118" s="525"/>
      <c r="AM118" s="525"/>
      <c r="AN118" s="525"/>
      <c r="AO118" s="525"/>
      <c r="AP118" s="525"/>
      <c r="AQ118" s="525"/>
      <c r="AR118" s="525"/>
      <c r="AS118" s="525"/>
      <c r="AT118" s="525"/>
      <c r="AU118" s="525"/>
      <c r="AV118" s="525"/>
      <c r="AW118" s="525"/>
      <c r="AX118" s="525"/>
      <c r="AY118" s="207"/>
    </row>
    <row r="119" spans="1:58" ht="24" customHeight="1" thickBot="1">
      <c r="A119" s="272"/>
      <c r="B119" s="1402"/>
      <c r="C119" s="1402"/>
      <c r="D119" s="1402"/>
      <c r="E119" s="1402"/>
      <c r="F119" s="1402"/>
      <c r="G119" s="1402"/>
      <c r="H119" s="1405"/>
      <c r="I119" s="1406"/>
      <c r="J119" s="1406"/>
      <c r="K119" s="1406"/>
      <c r="L119" s="1406"/>
      <c r="M119" s="1406"/>
      <c r="N119" s="1406"/>
      <c r="O119" s="1406"/>
      <c r="P119" s="1406"/>
      <c r="Q119" s="1406"/>
      <c r="R119" s="1406"/>
      <c r="S119" s="1406"/>
      <c r="T119" s="1406"/>
      <c r="U119" s="1406"/>
      <c r="V119" s="1406"/>
      <c r="W119" s="1406"/>
      <c r="X119" s="1406"/>
      <c r="Y119" s="1406"/>
      <c r="Z119" s="273"/>
      <c r="AA119" s="524"/>
      <c r="AB119" s="524"/>
      <c r="AC119" s="524"/>
      <c r="AD119" s="524"/>
      <c r="AE119" s="524"/>
      <c r="AF119" s="524"/>
      <c r="AG119" s="525"/>
      <c r="AH119" s="525"/>
      <c r="AI119" s="525"/>
      <c r="AJ119" s="525"/>
      <c r="AK119" s="525"/>
      <c r="AL119" s="525"/>
      <c r="AM119" s="525"/>
      <c r="AN119" s="525"/>
      <c r="AO119" s="525"/>
      <c r="AP119" s="525"/>
      <c r="AQ119" s="525"/>
      <c r="AR119" s="525"/>
      <c r="AS119" s="525"/>
      <c r="AT119" s="525"/>
      <c r="AU119" s="525"/>
      <c r="AV119" s="525"/>
      <c r="AW119" s="525"/>
      <c r="AX119" s="525"/>
      <c r="AY119" s="207"/>
    </row>
    <row r="120" spans="1:58" ht="7.5" customHeight="1" thickBot="1">
      <c r="A120" s="208"/>
      <c r="B120" s="526"/>
      <c r="C120" s="526"/>
      <c r="D120" s="526"/>
      <c r="E120" s="526"/>
      <c r="F120" s="526"/>
      <c r="G120" s="526"/>
      <c r="H120" s="525"/>
      <c r="I120" s="525"/>
      <c r="J120" s="525"/>
      <c r="K120" s="525"/>
      <c r="L120" s="525"/>
      <c r="M120" s="525"/>
      <c r="N120" s="525"/>
      <c r="O120" s="525"/>
      <c r="P120" s="525"/>
      <c r="Q120" s="525"/>
      <c r="R120" s="525"/>
      <c r="S120" s="525"/>
      <c r="T120" s="525"/>
      <c r="U120" s="525"/>
      <c r="V120" s="525"/>
      <c r="W120" s="525"/>
      <c r="X120" s="525"/>
      <c r="Y120" s="525"/>
      <c r="Z120" s="208"/>
      <c r="AA120" s="527"/>
      <c r="AB120" s="527"/>
      <c r="AC120" s="527"/>
      <c r="AD120" s="527"/>
      <c r="AE120" s="527"/>
      <c r="AF120" s="527"/>
      <c r="AG120" s="527"/>
      <c r="AH120" s="527"/>
      <c r="AI120" s="527"/>
      <c r="AJ120" s="527"/>
      <c r="AK120" s="527"/>
      <c r="AL120" s="527"/>
      <c r="AM120" s="527"/>
      <c r="AN120" s="527"/>
      <c r="AO120" s="527"/>
      <c r="AP120" s="527"/>
      <c r="AQ120" s="527"/>
      <c r="AR120" s="527"/>
      <c r="AS120" s="527"/>
      <c r="AT120" s="527"/>
      <c r="AU120" s="527"/>
      <c r="AV120" s="527"/>
      <c r="AW120" s="527"/>
      <c r="AX120" s="527"/>
    </row>
    <row r="121" spans="1:58" ht="15.75" customHeight="1">
      <c r="A121" s="269" t="s">
        <v>338</v>
      </c>
      <c r="B121" s="1409" t="s">
        <v>616</v>
      </c>
      <c r="C121" s="1409"/>
      <c r="D121" s="1410"/>
      <c r="E121" s="501">
        <v>14</v>
      </c>
      <c r="F121" s="1413" t="s">
        <v>617</v>
      </c>
      <c r="G121" s="1413"/>
      <c r="H121" s="1413"/>
      <c r="I121" s="1414"/>
      <c r="J121" s="501">
        <v>15</v>
      </c>
      <c r="K121" s="1413" t="s">
        <v>618</v>
      </c>
      <c r="L121" s="1413"/>
      <c r="M121" s="1413"/>
      <c r="N121" s="1413"/>
      <c r="O121" s="1413"/>
      <c r="P121" s="1413"/>
      <c r="Q121" s="1413"/>
      <c r="R121" s="1413"/>
      <c r="S121" s="1413"/>
      <c r="T121" s="1413"/>
      <c r="U121" s="1413"/>
      <c r="V121" s="1413"/>
      <c r="W121" s="1413"/>
      <c r="X121" s="1413"/>
      <c r="Y121" s="1413"/>
      <c r="Z121" s="1413"/>
      <c r="AA121" s="1413"/>
      <c r="AB121" s="1413"/>
      <c r="AC121" s="1413"/>
      <c r="AD121" s="1413"/>
      <c r="AE121" s="1413"/>
      <c r="AF121" s="1413"/>
      <c r="AG121" s="1413"/>
      <c r="AH121" s="1413"/>
      <c r="AI121" s="1413"/>
      <c r="AJ121" s="1413"/>
      <c r="AK121" s="1413"/>
      <c r="AL121" s="1413"/>
      <c r="AM121" s="1413"/>
      <c r="AN121" s="1413"/>
      <c r="AO121" s="1413"/>
      <c r="AP121" s="1413"/>
      <c r="AQ121" s="1413"/>
      <c r="AR121" s="1413"/>
      <c r="AS121" s="1413"/>
      <c r="AT121" s="1413"/>
      <c r="AU121" s="1413"/>
      <c r="AV121" s="1413"/>
      <c r="AW121" s="1413"/>
      <c r="AX121" s="1417"/>
      <c r="AY121" s="218"/>
      <c r="AZ121" s="218"/>
      <c r="BA121" s="218"/>
      <c r="BB121" s="218"/>
      <c r="BC121" s="218"/>
      <c r="BD121" s="218"/>
      <c r="BE121" s="218"/>
      <c r="BF121" s="218"/>
    </row>
    <row r="122" spans="1:58" ht="15.75" customHeight="1">
      <c r="A122" s="220"/>
      <c r="B122" s="1411"/>
      <c r="C122" s="1411"/>
      <c r="D122" s="1412"/>
      <c r="E122" s="502"/>
      <c r="F122" s="1415"/>
      <c r="G122" s="1415"/>
      <c r="H122" s="1415"/>
      <c r="I122" s="1416"/>
      <c r="J122" s="502"/>
      <c r="K122" s="1415"/>
      <c r="L122" s="1415"/>
      <c r="M122" s="1415"/>
      <c r="N122" s="1415"/>
      <c r="O122" s="1415"/>
      <c r="P122" s="1415"/>
      <c r="Q122" s="1415"/>
      <c r="R122" s="1415"/>
      <c r="S122" s="1415"/>
      <c r="T122" s="1415"/>
      <c r="U122" s="1415"/>
      <c r="V122" s="1415"/>
      <c r="W122" s="1415"/>
      <c r="X122" s="1415"/>
      <c r="Y122" s="1415"/>
      <c r="Z122" s="1415"/>
      <c r="AA122" s="1415"/>
      <c r="AB122" s="1415"/>
      <c r="AC122" s="1415"/>
      <c r="AD122" s="1415"/>
      <c r="AE122" s="1415"/>
      <c r="AF122" s="1415"/>
      <c r="AG122" s="1415"/>
      <c r="AH122" s="1415"/>
      <c r="AI122" s="1415"/>
      <c r="AJ122" s="1415"/>
      <c r="AK122" s="1415"/>
      <c r="AL122" s="1415"/>
      <c r="AM122" s="1415"/>
      <c r="AN122" s="1415"/>
      <c r="AO122" s="1415"/>
      <c r="AP122" s="1415"/>
      <c r="AQ122" s="1415"/>
      <c r="AR122" s="1415"/>
      <c r="AS122" s="1415"/>
      <c r="AT122" s="1415"/>
      <c r="AU122" s="1415"/>
      <c r="AV122" s="1415"/>
      <c r="AW122" s="1415"/>
      <c r="AX122" s="1418"/>
      <c r="AY122" s="218"/>
      <c r="AZ122" s="218"/>
      <c r="BA122" s="218"/>
      <c r="BB122" s="218"/>
      <c r="BC122" s="218"/>
      <c r="BD122" s="218"/>
      <c r="BE122" s="218"/>
      <c r="BF122" s="218"/>
    </row>
    <row r="123" spans="1:58" ht="15.75" customHeight="1">
      <c r="A123" s="1384"/>
      <c r="B123" s="1385"/>
      <c r="C123" s="1385"/>
      <c r="D123" s="1386"/>
      <c r="E123" s="1335">
        <v>10</v>
      </c>
      <c r="F123" s="1336"/>
      <c r="G123" s="1314" t="s">
        <v>355</v>
      </c>
      <c r="H123" s="1336">
        <v>23</v>
      </c>
      <c r="I123" s="1387" t="s">
        <v>356</v>
      </c>
      <c r="J123" s="1360" t="s">
        <v>341</v>
      </c>
      <c r="K123" s="1361"/>
      <c r="L123" s="1361"/>
      <c r="M123" s="1361"/>
      <c r="N123" s="1362"/>
      <c r="O123" s="1335">
        <v>9</v>
      </c>
      <c r="P123" s="1336"/>
      <c r="Q123" s="503"/>
      <c r="R123" s="1344">
        <v>30</v>
      </c>
      <c r="S123" s="1344"/>
      <c r="T123" s="503"/>
      <c r="U123" s="503"/>
      <c r="V123" s="504"/>
      <c r="W123" s="504"/>
      <c r="X123" s="1336">
        <v>16</v>
      </c>
      <c r="Y123" s="1336"/>
      <c r="Z123" s="504"/>
      <c r="AA123" s="1344">
        <v>30</v>
      </c>
      <c r="AB123" s="1344"/>
      <c r="AC123" s="505"/>
      <c r="AD123" s="1360" t="s">
        <v>343</v>
      </c>
      <c r="AE123" s="1361"/>
      <c r="AF123" s="1361"/>
      <c r="AG123" s="1361"/>
      <c r="AH123" s="1361"/>
      <c r="AI123" s="1362"/>
      <c r="AJ123" s="1335">
        <v>6</v>
      </c>
      <c r="AK123" s="1336"/>
      <c r="AL123" s="1336"/>
      <c r="AM123" s="1336"/>
      <c r="AN123" s="1314" t="s">
        <v>327</v>
      </c>
      <c r="AO123" s="1314"/>
      <c r="AP123" s="490"/>
      <c r="AQ123" s="1344">
        <v>0</v>
      </c>
      <c r="AR123" s="1344"/>
      <c r="AS123" s="1344"/>
      <c r="AT123" s="1344"/>
      <c r="AU123" s="1314" t="s">
        <v>328</v>
      </c>
      <c r="AV123" s="1314"/>
      <c r="AW123" s="503"/>
      <c r="AX123" s="506"/>
    </row>
    <row r="124" spans="1:58" ht="15.75" customHeight="1">
      <c r="A124" s="1374"/>
      <c r="B124" s="1357"/>
      <c r="C124" s="1357"/>
      <c r="D124" s="1375"/>
      <c r="E124" s="1337"/>
      <c r="F124" s="1338"/>
      <c r="G124" s="1347"/>
      <c r="H124" s="1338"/>
      <c r="I124" s="1377"/>
      <c r="J124" s="1378"/>
      <c r="K124" s="1379"/>
      <c r="L124" s="1379"/>
      <c r="M124" s="1379"/>
      <c r="N124" s="1380"/>
      <c r="O124" s="1337"/>
      <c r="P124" s="1338"/>
      <c r="Q124" s="490" t="s">
        <v>334</v>
      </c>
      <c r="R124" s="1345"/>
      <c r="S124" s="1345"/>
      <c r="T124" s="490" t="s">
        <v>328</v>
      </c>
      <c r="U124" s="490"/>
      <c r="V124" s="490" t="s">
        <v>619</v>
      </c>
      <c r="W124" s="490"/>
      <c r="X124" s="1338"/>
      <c r="Y124" s="1338"/>
      <c r="Z124" s="490" t="s">
        <v>334</v>
      </c>
      <c r="AA124" s="1345"/>
      <c r="AB124" s="1345"/>
      <c r="AC124" s="490" t="s">
        <v>328</v>
      </c>
      <c r="AD124" s="1363"/>
      <c r="AE124" s="1364"/>
      <c r="AF124" s="1364"/>
      <c r="AG124" s="1364"/>
      <c r="AH124" s="1364"/>
      <c r="AI124" s="1365"/>
      <c r="AJ124" s="1339"/>
      <c r="AK124" s="1340"/>
      <c r="AL124" s="1340"/>
      <c r="AM124" s="1340"/>
      <c r="AN124" s="1315"/>
      <c r="AO124" s="1315"/>
      <c r="AP124" s="507"/>
      <c r="AQ124" s="1346"/>
      <c r="AR124" s="1346"/>
      <c r="AS124" s="1346"/>
      <c r="AT124" s="1346"/>
      <c r="AU124" s="1315"/>
      <c r="AV124" s="1315"/>
      <c r="AW124" s="507"/>
      <c r="AX124" s="508"/>
    </row>
    <row r="125" spans="1:58" ht="15.75" customHeight="1">
      <c r="A125" s="509"/>
      <c r="B125" s="510"/>
      <c r="C125" s="510"/>
      <c r="D125" s="511"/>
      <c r="E125" s="1337"/>
      <c r="F125" s="1338"/>
      <c r="G125" s="1347"/>
      <c r="H125" s="1338"/>
      <c r="I125" s="1377"/>
      <c r="J125" s="1363"/>
      <c r="K125" s="1364"/>
      <c r="L125" s="1364"/>
      <c r="M125" s="1364"/>
      <c r="N125" s="1365"/>
      <c r="O125" s="1339"/>
      <c r="P125" s="1340"/>
      <c r="Q125" s="507"/>
      <c r="R125" s="1346"/>
      <c r="S125" s="1346"/>
      <c r="T125" s="490"/>
      <c r="U125" s="490"/>
      <c r="V125" s="512"/>
      <c r="W125" s="512"/>
      <c r="X125" s="1340"/>
      <c r="Y125" s="1340"/>
      <c r="Z125" s="512"/>
      <c r="AA125" s="1346"/>
      <c r="AB125" s="1346"/>
      <c r="AC125" s="513"/>
      <c r="AD125" s="1360" t="s">
        <v>344</v>
      </c>
      <c r="AE125" s="1361"/>
      <c r="AF125" s="1361"/>
      <c r="AG125" s="1361"/>
      <c r="AH125" s="1361"/>
      <c r="AI125" s="1362"/>
      <c r="AJ125" s="1335">
        <v>6</v>
      </c>
      <c r="AK125" s="1336"/>
      <c r="AL125" s="1336"/>
      <c r="AM125" s="1336"/>
      <c r="AN125" s="1314" t="s">
        <v>327</v>
      </c>
      <c r="AO125" s="1314"/>
      <c r="AP125" s="490"/>
      <c r="AQ125" s="1344">
        <v>0</v>
      </c>
      <c r="AR125" s="1344"/>
      <c r="AS125" s="1344"/>
      <c r="AT125" s="1344"/>
      <c r="AU125" s="1314" t="s">
        <v>328</v>
      </c>
      <c r="AV125" s="1314"/>
      <c r="AW125" s="503"/>
      <c r="AX125" s="506"/>
    </row>
    <row r="126" spans="1:58" ht="15.75" customHeight="1">
      <c r="A126" s="509"/>
      <c r="B126" s="510"/>
      <c r="C126" s="510"/>
      <c r="D126" s="511"/>
      <c r="E126" s="1337"/>
      <c r="F126" s="1338"/>
      <c r="G126" s="1347"/>
      <c r="H126" s="1338"/>
      <c r="I126" s="1377"/>
      <c r="J126" s="1360" t="s">
        <v>345</v>
      </c>
      <c r="K126" s="1361"/>
      <c r="L126" s="1361"/>
      <c r="M126" s="1361"/>
      <c r="N126" s="1362"/>
      <c r="O126" s="1335">
        <v>1</v>
      </c>
      <c r="P126" s="1336"/>
      <c r="Q126" s="1336"/>
      <c r="R126" s="1336"/>
      <c r="S126" s="1336"/>
      <c r="T126" s="1341" t="s">
        <v>327</v>
      </c>
      <c r="U126" s="1341"/>
      <c r="V126" s="1344">
        <v>0</v>
      </c>
      <c r="W126" s="1344"/>
      <c r="X126" s="1344"/>
      <c r="Y126" s="1344"/>
      <c r="Z126" s="1314" t="s">
        <v>328</v>
      </c>
      <c r="AA126" s="503"/>
      <c r="AB126" s="503"/>
      <c r="AC126" s="505"/>
      <c r="AD126" s="1363"/>
      <c r="AE126" s="1364"/>
      <c r="AF126" s="1364"/>
      <c r="AG126" s="1364"/>
      <c r="AH126" s="1364"/>
      <c r="AI126" s="1365"/>
      <c r="AJ126" s="1339"/>
      <c r="AK126" s="1340"/>
      <c r="AL126" s="1340"/>
      <c r="AM126" s="1340"/>
      <c r="AN126" s="1315"/>
      <c r="AO126" s="1315"/>
      <c r="AP126" s="507"/>
      <c r="AQ126" s="1346"/>
      <c r="AR126" s="1346"/>
      <c r="AS126" s="1346"/>
      <c r="AT126" s="1346"/>
      <c r="AU126" s="1315"/>
      <c r="AV126" s="1315"/>
      <c r="AW126" s="507"/>
      <c r="AX126" s="508"/>
    </row>
    <row r="127" spans="1:58" ht="15.75" customHeight="1">
      <c r="A127" s="1350" t="s">
        <v>620</v>
      </c>
      <c r="B127" s="1351"/>
      <c r="C127" s="1351"/>
      <c r="D127" s="1352"/>
      <c r="E127" s="1356" t="s">
        <v>440</v>
      </c>
      <c r="F127" s="1357"/>
      <c r="G127" s="1357"/>
      <c r="H127" s="514"/>
      <c r="I127" s="515"/>
      <c r="J127" s="1378"/>
      <c r="K127" s="1379"/>
      <c r="L127" s="1379"/>
      <c r="M127" s="1379"/>
      <c r="N127" s="1380"/>
      <c r="O127" s="1337"/>
      <c r="P127" s="1338"/>
      <c r="Q127" s="1338"/>
      <c r="R127" s="1338"/>
      <c r="S127" s="1338"/>
      <c r="T127" s="1342"/>
      <c r="U127" s="1342"/>
      <c r="V127" s="1345"/>
      <c r="W127" s="1345"/>
      <c r="X127" s="1345"/>
      <c r="Y127" s="1345"/>
      <c r="Z127" s="1347"/>
      <c r="AA127" s="490"/>
      <c r="AB127" s="490"/>
      <c r="AC127" s="513"/>
      <c r="AD127" s="1360" t="s">
        <v>347</v>
      </c>
      <c r="AE127" s="1361"/>
      <c r="AF127" s="1361"/>
      <c r="AG127" s="1361"/>
      <c r="AH127" s="1361"/>
      <c r="AI127" s="1362"/>
      <c r="AJ127" s="1335">
        <v>6</v>
      </c>
      <c r="AK127" s="1336"/>
      <c r="AL127" s="1336"/>
      <c r="AM127" s="1336"/>
      <c r="AN127" s="1314" t="s">
        <v>327</v>
      </c>
      <c r="AO127" s="1314"/>
      <c r="AP127" s="490"/>
      <c r="AQ127" s="1344">
        <v>0</v>
      </c>
      <c r="AR127" s="1344"/>
      <c r="AS127" s="1344"/>
      <c r="AT127" s="1344"/>
      <c r="AU127" s="1314" t="s">
        <v>328</v>
      </c>
      <c r="AV127" s="1314"/>
      <c r="AW127" s="503"/>
      <c r="AX127" s="506"/>
    </row>
    <row r="128" spans="1:58" ht="15.75" customHeight="1">
      <c r="A128" s="1350"/>
      <c r="B128" s="1351"/>
      <c r="C128" s="1351"/>
      <c r="D128" s="1352"/>
      <c r="E128" s="1356"/>
      <c r="F128" s="1357"/>
      <c r="G128" s="1357"/>
      <c r="H128" s="514" t="s">
        <v>337</v>
      </c>
      <c r="I128" s="515"/>
      <c r="J128" s="1363"/>
      <c r="K128" s="1364"/>
      <c r="L128" s="1364"/>
      <c r="M128" s="1364"/>
      <c r="N128" s="1365"/>
      <c r="O128" s="1339"/>
      <c r="P128" s="1340"/>
      <c r="Q128" s="1340"/>
      <c r="R128" s="1340"/>
      <c r="S128" s="1340"/>
      <c r="T128" s="1343"/>
      <c r="U128" s="1343"/>
      <c r="V128" s="1346"/>
      <c r="W128" s="1346"/>
      <c r="X128" s="1346"/>
      <c r="Y128" s="1346"/>
      <c r="Z128" s="1315"/>
      <c r="AA128" s="507"/>
      <c r="AB128" s="507"/>
      <c r="AC128" s="516"/>
      <c r="AD128" s="1363"/>
      <c r="AE128" s="1364"/>
      <c r="AF128" s="1364"/>
      <c r="AG128" s="1364"/>
      <c r="AH128" s="1364"/>
      <c r="AI128" s="1365"/>
      <c r="AJ128" s="1339"/>
      <c r="AK128" s="1340"/>
      <c r="AL128" s="1340"/>
      <c r="AM128" s="1340"/>
      <c r="AN128" s="1315"/>
      <c r="AO128" s="1315"/>
      <c r="AP128" s="507"/>
      <c r="AQ128" s="1346"/>
      <c r="AR128" s="1346"/>
      <c r="AS128" s="1346"/>
      <c r="AT128" s="1346"/>
      <c r="AU128" s="1315"/>
      <c r="AV128" s="1315"/>
      <c r="AW128" s="507"/>
      <c r="AX128" s="508"/>
    </row>
    <row r="129" spans="1:50" ht="55.5" customHeight="1">
      <c r="A129" s="1350"/>
      <c r="B129" s="1351"/>
      <c r="C129" s="1351"/>
      <c r="D129" s="1352"/>
      <c r="E129" s="1316" t="s">
        <v>621</v>
      </c>
      <c r="F129" s="1317"/>
      <c r="G129" s="1317"/>
      <c r="H129" s="1317"/>
      <c r="I129" s="1318"/>
      <c r="J129" s="1322" t="s">
        <v>715</v>
      </c>
      <c r="K129" s="1323"/>
      <c r="L129" s="1323"/>
      <c r="M129" s="1323"/>
      <c r="N129" s="1323"/>
      <c r="O129" s="1323"/>
      <c r="P129" s="1323"/>
      <c r="Q129" s="1323"/>
      <c r="R129" s="1323"/>
      <c r="S129" s="1323"/>
      <c r="T129" s="1323"/>
      <c r="U129" s="1323"/>
      <c r="V129" s="1323"/>
      <c r="W129" s="1323"/>
      <c r="X129" s="1323"/>
      <c r="Y129" s="1323"/>
      <c r="Z129" s="1323"/>
      <c r="AA129" s="1323"/>
      <c r="AB129" s="1323"/>
      <c r="AC129" s="1323"/>
      <c r="AD129" s="1323"/>
      <c r="AE129" s="1323"/>
      <c r="AF129" s="1323"/>
      <c r="AG129" s="1323"/>
      <c r="AH129" s="1323"/>
      <c r="AI129" s="1323"/>
      <c r="AJ129" s="1323"/>
      <c r="AK129" s="1323"/>
      <c r="AL129" s="1323"/>
      <c r="AM129" s="1323"/>
      <c r="AN129" s="1323"/>
      <c r="AO129" s="1323"/>
      <c r="AP129" s="1323"/>
      <c r="AQ129" s="1324"/>
      <c r="AR129" s="1328" t="s">
        <v>348</v>
      </c>
      <c r="AS129" s="1329"/>
      <c r="AT129" s="1329"/>
      <c r="AU129" s="1329"/>
      <c r="AV129" s="1329"/>
      <c r="AW129" s="1329"/>
      <c r="AX129" s="1330"/>
    </row>
    <row r="130" spans="1:50" ht="55.5" customHeight="1" thickBot="1">
      <c r="A130" s="1381"/>
      <c r="B130" s="1382"/>
      <c r="C130" s="1382"/>
      <c r="D130" s="1383"/>
      <c r="E130" s="1388"/>
      <c r="F130" s="1389"/>
      <c r="G130" s="1389"/>
      <c r="H130" s="1389"/>
      <c r="I130" s="1390"/>
      <c r="J130" s="1391"/>
      <c r="K130" s="1392"/>
      <c r="L130" s="1392"/>
      <c r="M130" s="1392"/>
      <c r="N130" s="1392"/>
      <c r="O130" s="1392"/>
      <c r="P130" s="1392"/>
      <c r="Q130" s="1392"/>
      <c r="R130" s="1392"/>
      <c r="S130" s="1392"/>
      <c r="T130" s="1392"/>
      <c r="U130" s="1392"/>
      <c r="V130" s="1392"/>
      <c r="W130" s="1392"/>
      <c r="X130" s="1392"/>
      <c r="Y130" s="1392"/>
      <c r="Z130" s="1392"/>
      <c r="AA130" s="1392"/>
      <c r="AB130" s="1392"/>
      <c r="AC130" s="1392"/>
      <c r="AD130" s="1392"/>
      <c r="AE130" s="1392"/>
      <c r="AF130" s="1392"/>
      <c r="AG130" s="1392"/>
      <c r="AH130" s="1392"/>
      <c r="AI130" s="1392"/>
      <c r="AJ130" s="1392"/>
      <c r="AK130" s="1392"/>
      <c r="AL130" s="1392"/>
      <c r="AM130" s="1392"/>
      <c r="AN130" s="1392"/>
      <c r="AO130" s="1392"/>
      <c r="AP130" s="1392"/>
      <c r="AQ130" s="1393"/>
      <c r="AR130" s="1394" t="s">
        <v>349</v>
      </c>
      <c r="AS130" s="1395"/>
      <c r="AT130" s="1348"/>
      <c r="AU130" s="1348"/>
      <c r="AV130" s="1348"/>
      <c r="AW130" s="1348"/>
      <c r="AX130" s="1349"/>
    </row>
    <row r="131" spans="1:50" ht="15.75" customHeight="1" thickTop="1">
      <c r="A131" s="1384"/>
      <c r="B131" s="1385"/>
      <c r="C131" s="1385"/>
      <c r="D131" s="1386"/>
      <c r="E131" s="1335">
        <v>10</v>
      </c>
      <c r="F131" s="1336"/>
      <c r="G131" s="1314" t="s">
        <v>355</v>
      </c>
      <c r="H131" s="1336">
        <v>29</v>
      </c>
      <c r="I131" s="1387" t="s">
        <v>356</v>
      </c>
      <c r="J131" s="1360" t="s">
        <v>341</v>
      </c>
      <c r="K131" s="1361"/>
      <c r="L131" s="1361"/>
      <c r="M131" s="1361"/>
      <c r="N131" s="1362"/>
      <c r="O131" s="1335">
        <v>9</v>
      </c>
      <c r="P131" s="1336"/>
      <c r="Q131" s="503"/>
      <c r="R131" s="1344">
        <v>30</v>
      </c>
      <c r="S131" s="1344"/>
      <c r="T131" s="503"/>
      <c r="U131" s="503"/>
      <c r="V131" s="504"/>
      <c r="W131" s="504"/>
      <c r="X131" s="1336">
        <v>16</v>
      </c>
      <c r="Y131" s="1336"/>
      <c r="Z131" s="504"/>
      <c r="AA131" s="1344">
        <v>30</v>
      </c>
      <c r="AB131" s="1344"/>
      <c r="AC131" s="505"/>
      <c r="AD131" s="1360" t="s">
        <v>343</v>
      </c>
      <c r="AE131" s="1361"/>
      <c r="AF131" s="1361"/>
      <c r="AG131" s="1361"/>
      <c r="AH131" s="1361"/>
      <c r="AI131" s="1362"/>
      <c r="AJ131" s="1335">
        <v>6</v>
      </c>
      <c r="AK131" s="1336"/>
      <c r="AL131" s="1336"/>
      <c r="AM131" s="1336"/>
      <c r="AN131" s="1314" t="s">
        <v>327</v>
      </c>
      <c r="AO131" s="1314"/>
      <c r="AP131" s="490"/>
      <c r="AQ131" s="1344">
        <v>0</v>
      </c>
      <c r="AR131" s="1344"/>
      <c r="AS131" s="1344"/>
      <c r="AT131" s="1344"/>
      <c r="AU131" s="1314" t="s">
        <v>328</v>
      </c>
      <c r="AV131" s="1314"/>
      <c r="AW131" s="503"/>
      <c r="AX131" s="506"/>
    </row>
    <row r="132" spans="1:50" ht="15.75" customHeight="1">
      <c r="A132" s="1374"/>
      <c r="B132" s="1357"/>
      <c r="C132" s="1357"/>
      <c r="D132" s="1375"/>
      <c r="E132" s="1337"/>
      <c r="F132" s="1338"/>
      <c r="G132" s="1347"/>
      <c r="H132" s="1338"/>
      <c r="I132" s="1377"/>
      <c r="J132" s="1378"/>
      <c r="K132" s="1379"/>
      <c r="L132" s="1379"/>
      <c r="M132" s="1379"/>
      <c r="N132" s="1380"/>
      <c r="O132" s="1337"/>
      <c r="P132" s="1338"/>
      <c r="Q132" s="490" t="s">
        <v>334</v>
      </c>
      <c r="R132" s="1345"/>
      <c r="S132" s="1345"/>
      <c r="T132" s="490" t="s">
        <v>328</v>
      </c>
      <c r="U132" s="490"/>
      <c r="V132" s="490" t="s">
        <v>619</v>
      </c>
      <c r="W132" s="490"/>
      <c r="X132" s="1338"/>
      <c r="Y132" s="1338"/>
      <c r="Z132" s="490" t="s">
        <v>334</v>
      </c>
      <c r="AA132" s="1345"/>
      <c r="AB132" s="1345"/>
      <c r="AC132" s="490" t="s">
        <v>328</v>
      </c>
      <c r="AD132" s="1363"/>
      <c r="AE132" s="1364"/>
      <c r="AF132" s="1364"/>
      <c r="AG132" s="1364"/>
      <c r="AH132" s="1364"/>
      <c r="AI132" s="1365"/>
      <c r="AJ132" s="1339"/>
      <c r="AK132" s="1340"/>
      <c r="AL132" s="1340"/>
      <c r="AM132" s="1340"/>
      <c r="AN132" s="1315"/>
      <c r="AO132" s="1315"/>
      <c r="AP132" s="507"/>
      <c r="AQ132" s="1346"/>
      <c r="AR132" s="1346"/>
      <c r="AS132" s="1346"/>
      <c r="AT132" s="1346"/>
      <c r="AU132" s="1315"/>
      <c r="AV132" s="1315"/>
      <c r="AW132" s="507"/>
      <c r="AX132" s="508"/>
    </row>
    <row r="133" spans="1:50" ht="15.75" customHeight="1">
      <c r="A133" s="509"/>
      <c r="B133" s="510"/>
      <c r="C133" s="510"/>
      <c r="D133" s="511"/>
      <c r="E133" s="1337"/>
      <c r="F133" s="1338"/>
      <c r="G133" s="1347"/>
      <c r="H133" s="1338"/>
      <c r="I133" s="1377"/>
      <c r="J133" s="1363"/>
      <c r="K133" s="1364"/>
      <c r="L133" s="1364"/>
      <c r="M133" s="1364"/>
      <c r="N133" s="1365"/>
      <c r="O133" s="1339"/>
      <c r="P133" s="1340"/>
      <c r="Q133" s="507"/>
      <c r="R133" s="1346"/>
      <c r="S133" s="1346"/>
      <c r="T133" s="490"/>
      <c r="U133" s="490"/>
      <c r="V133" s="512"/>
      <c r="W133" s="512"/>
      <c r="X133" s="1340"/>
      <c r="Y133" s="1340"/>
      <c r="Z133" s="512"/>
      <c r="AA133" s="1346"/>
      <c r="AB133" s="1346"/>
      <c r="AC133" s="513"/>
      <c r="AD133" s="1360" t="s">
        <v>344</v>
      </c>
      <c r="AE133" s="1361"/>
      <c r="AF133" s="1361"/>
      <c r="AG133" s="1361"/>
      <c r="AH133" s="1361"/>
      <c r="AI133" s="1362"/>
      <c r="AJ133" s="1335">
        <v>6</v>
      </c>
      <c r="AK133" s="1336"/>
      <c r="AL133" s="1336"/>
      <c r="AM133" s="1336"/>
      <c r="AN133" s="1314" t="s">
        <v>327</v>
      </c>
      <c r="AO133" s="1314"/>
      <c r="AP133" s="490"/>
      <c r="AQ133" s="1344">
        <v>0</v>
      </c>
      <c r="AR133" s="1344"/>
      <c r="AS133" s="1344"/>
      <c r="AT133" s="1344"/>
      <c r="AU133" s="1314" t="s">
        <v>328</v>
      </c>
      <c r="AV133" s="1314"/>
      <c r="AW133" s="503"/>
      <c r="AX133" s="506"/>
    </row>
    <row r="134" spans="1:50" ht="15.75" customHeight="1">
      <c r="A134" s="509"/>
      <c r="B134" s="510"/>
      <c r="C134" s="510"/>
      <c r="D134" s="511"/>
      <c r="E134" s="1337"/>
      <c r="F134" s="1338"/>
      <c r="G134" s="1347"/>
      <c r="H134" s="1338"/>
      <c r="I134" s="1377"/>
      <c r="J134" s="1360" t="s">
        <v>345</v>
      </c>
      <c r="K134" s="1361"/>
      <c r="L134" s="1361"/>
      <c r="M134" s="1361"/>
      <c r="N134" s="1362"/>
      <c r="O134" s="1335">
        <v>1</v>
      </c>
      <c r="P134" s="1336"/>
      <c r="Q134" s="1336"/>
      <c r="R134" s="1336"/>
      <c r="S134" s="1336"/>
      <c r="T134" s="1341" t="s">
        <v>327</v>
      </c>
      <c r="U134" s="1341"/>
      <c r="V134" s="1344">
        <v>0</v>
      </c>
      <c r="W134" s="1344"/>
      <c r="X134" s="1344"/>
      <c r="Y134" s="1344"/>
      <c r="Z134" s="1314" t="s">
        <v>328</v>
      </c>
      <c r="AA134" s="503"/>
      <c r="AB134" s="503"/>
      <c r="AC134" s="505"/>
      <c r="AD134" s="1363"/>
      <c r="AE134" s="1364"/>
      <c r="AF134" s="1364"/>
      <c r="AG134" s="1364"/>
      <c r="AH134" s="1364"/>
      <c r="AI134" s="1365"/>
      <c r="AJ134" s="1339"/>
      <c r="AK134" s="1340"/>
      <c r="AL134" s="1340"/>
      <c r="AM134" s="1340"/>
      <c r="AN134" s="1315"/>
      <c r="AO134" s="1315"/>
      <c r="AP134" s="507"/>
      <c r="AQ134" s="1346"/>
      <c r="AR134" s="1346"/>
      <c r="AS134" s="1346"/>
      <c r="AT134" s="1346"/>
      <c r="AU134" s="1315"/>
      <c r="AV134" s="1315"/>
      <c r="AW134" s="507"/>
      <c r="AX134" s="508"/>
    </row>
    <row r="135" spans="1:50" ht="15.75" customHeight="1">
      <c r="A135" s="1350" t="s">
        <v>620</v>
      </c>
      <c r="B135" s="1351"/>
      <c r="C135" s="1351"/>
      <c r="D135" s="1352"/>
      <c r="E135" s="1356" t="s">
        <v>439</v>
      </c>
      <c r="F135" s="1357"/>
      <c r="G135" s="1357"/>
      <c r="H135" s="514"/>
      <c r="I135" s="515"/>
      <c r="J135" s="1378"/>
      <c r="K135" s="1379"/>
      <c r="L135" s="1379"/>
      <c r="M135" s="1379"/>
      <c r="N135" s="1380"/>
      <c r="O135" s="1337"/>
      <c r="P135" s="1338"/>
      <c r="Q135" s="1338"/>
      <c r="R135" s="1338"/>
      <c r="S135" s="1338"/>
      <c r="T135" s="1342"/>
      <c r="U135" s="1342"/>
      <c r="V135" s="1345"/>
      <c r="W135" s="1345"/>
      <c r="X135" s="1345"/>
      <c r="Y135" s="1345"/>
      <c r="Z135" s="1347"/>
      <c r="AA135" s="490"/>
      <c r="AB135" s="490"/>
      <c r="AC135" s="513"/>
      <c r="AD135" s="1360" t="s">
        <v>347</v>
      </c>
      <c r="AE135" s="1361"/>
      <c r="AF135" s="1361"/>
      <c r="AG135" s="1361"/>
      <c r="AH135" s="1361"/>
      <c r="AI135" s="1362"/>
      <c r="AJ135" s="1335">
        <v>6</v>
      </c>
      <c r="AK135" s="1336"/>
      <c r="AL135" s="1336"/>
      <c r="AM135" s="1336"/>
      <c r="AN135" s="1314" t="s">
        <v>327</v>
      </c>
      <c r="AO135" s="1314"/>
      <c r="AP135" s="490"/>
      <c r="AQ135" s="1344">
        <v>0</v>
      </c>
      <c r="AR135" s="1344"/>
      <c r="AS135" s="1344"/>
      <c r="AT135" s="1344"/>
      <c r="AU135" s="1314" t="s">
        <v>328</v>
      </c>
      <c r="AV135" s="1314"/>
      <c r="AW135" s="503"/>
      <c r="AX135" s="506"/>
    </row>
    <row r="136" spans="1:50" ht="15.75" customHeight="1">
      <c r="A136" s="1350"/>
      <c r="B136" s="1351"/>
      <c r="C136" s="1351"/>
      <c r="D136" s="1352"/>
      <c r="E136" s="1356"/>
      <c r="F136" s="1357"/>
      <c r="G136" s="1357"/>
      <c r="H136" s="514" t="s">
        <v>337</v>
      </c>
      <c r="I136" s="515"/>
      <c r="J136" s="1363"/>
      <c r="K136" s="1364"/>
      <c r="L136" s="1364"/>
      <c r="M136" s="1364"/>
      <c r="N136" s="1365"/>
      <c r="O136" s="1339"/>
      <c r="P136" s="1340"/>
      <c r="Q136" s="1340"/>
      <c r="R136" s="1340"/>
      <c r="S136" s="1340"/>
      <c r="T136" s="1343"/>
      <c r="U136" s="1343"/>
      <c r="V136" s="1346"/>
      <c r="W136" s="1346"/>
      <c r="X136" s="1346"/>
      <c r="Y136" s="1346"/>
      <c r="Z136" s="1315"/>
      <c r="AA136" s="507"/>
      <c r="AB136" s="507"/>
      <c r="AC136" s="516"/>
      <c r="AD136" s="1363"/>
      <c r="AE136" s="1364"/>
      <c r="AF136" s="1364"/>
      <c r="AG136" s="1364"/>
      <c r="AH136" s="1364"/>
      <c r="AI136" s="1365"/>
      <c r="AJ136" s="1339"/>
      <c r="AK136" s="1340"/>
      <c r="AL136" s="1340"/>
      <c r="AM136" s="1340"/>
      <c r="AN136" s="1315"/>
      <c r="AO136" s="1315"/>
      <c r="AP136" s="507"/>
      <c r="AQ136" s="1346"/>
      <c r="AR136" s="1346"/>
      <c r="AS136" s="1346"/>
      <c r="AT136" s="1346"/>
      <c r="AU136" s="1315"/>
      <c r="AV136" s="1315"/>
      <c r="AW136" s="507"/>
      <c r="AX136" s="508"/>
    </row>
    <row r="137" spans="1:50" ht="55.5" customHeight="1">
      <c r="A137" s="1350"/>
      <c r="B137" s="1351"/>
      <c r="C137" s="1351"/>
      <c r="D137" s="1352"/>
      <c r="E137" s="1316" t="s">
        <v>621</v>
      </c>
      <c r="F137" s="1317"/>
      <c r="G137" s="1317"/>
      <c r="H137" s="1317"/>
      <c r="I137" s="1318"/>
      <c r="J137" s="1322" t="s">
        <v>714</v>
      </c>
      <c r="K137" s="1323"/>
      <c r="L137" s="1323"/>
      <c r="M137" s="1323"/>
      <c r="N137" s="1323"/>
      <c r="O137" s="1323"/>
      <c r="P137" s="1323"/>
      <c r="Q137" s="1323"/>
      <c r="R137" s="1323"/>
      <c r="S137" s="1323"/>
      <c r="T137" s="1323"/>
      <c r="U137" s="1323"/>
      <c r="V137" s="1323"/>
      <c r="W137" s="1323"/>
      <c r="X137" s="1323"/>
      <c r="Y137" s="1323"/>
      <c r="Z137" s="1323"/>
      <c r="AA137" s="1323"/>
      <c r="AB137" s="1323"/>
      <c r="AC137" s="1323"/>
      <c r="AD137" s="1323"/>
      <c r="AE137" s="1323"/>
      <c r="AF137" s="1323"/>
      <c r="AG137" s="1323"/>
      <c r="AH137" s="1323"/>
      <c r="AI137" s="1323"/>
      <c r="AJ137" s="1323"/>
      <c r="AK137" s="1323"/>
      <c r="AL137" s="1323"/>
      <c r="AM137" s="1323"/>
      <c r="AN137" s="1323"/>
      <c r="AO137" s="1323"/>
      <c r="AP137" s="1323"/>
      <c r="AQ137" s="1324"/>
      <c r="AR137" s="1328" t="s">
        <v>348</v>
      </c>
      <c r="AS137" s="1329"/>
      <c r="AT137" s="1329"/>
      <c r="AU137" s="1329"/>
      <c r="AV137" s="1329"/>
      <c r="AW137" s="1329"/>
      <c r="AX137" s="1330"/>
    </row>
    <row r="138" spans="1:50" ht="55.5" customHeight="1" thickBot="1">
      <c r="A138" s="1381"/>
      <c r="B138" s="1382"/>
      <c r="C138" s="1382"/>
      <c r="D138" s="1383"/>
      <c r="E138" s="1388"/>
      <c r="F138" s="1389"/>
      <c r="G138" s="1389"/>
      <c r="H138" s="1389"/>
      <c r="I138" s="1390"/>
      <c r="J138" s="1391"/>
      <c r="K138" s="1392"/>
      <c r="L138" s="1392"/>
      <c r="M138" s="1392"/>
      <c r="N138" s="1392"/>
      <c r="O138" s="1392"/>
      <c r="P138" s="1392"/>
      <c r="Q138" s="1392"/>
      <c r="R138" s="1392"/>
      <c r="S138" s="1392"/>
      <c r="T138" s="1392"/>
      <c r="U138" s="1392"/>
      <c r="V138" s="1392"/>
      <c r="W138" s="1392"/>
      <c r="X138" s="1392"/>
      <c r="Y138" s="1392"/>
      <c r="Z138" s="1392"/>
      <c r="AA138" s="1392"/>
      <c r="AB138" s="1392"/>
      <c r="AC138" s="1392"/>
      <c r="AD138" s="1392"/>
      <c r="AE138" s="1392"/>
      <c r="AF138" s="1392"/>
      <c r="AG138" s="1392"/>
      <c r="AH138" s="1392"/>
      <c r="AI138" s="1392"/>
      <c r="AJ138" s="1392"/>
      <c r="AK138" s="1392"/>
      <c r="AL138" s="1392"/>
      <c r="AM138" s="1392"/>
      <c r="AN138" s="1392"/>
      <c r="AO138" s="1392"/>
      <c r="AP138" s="1392"/>
      <c r="AQ138" s="1393"/>
      <c r="AR138" s="1394" t="s">
        <v>349</v>
      </c>
      <c r="AS138" s="1395"/>
      <c r="AT138" s="1348"/>
      <c r="AU138" s="1348"/>
      <c r="AV138" s="1348"/>
      <c r="AW138" s="1348"/>
      <c r="AX138" s="1349"/>
    </row>
    <row r="139" spans="1:50" ht="15.75" customHeight="1" thickTop="1">
      <c r="A139" s="1384"/>
      <c r="B139" s="1385"/>
      <c r="C139" s="1385"/>
      <c r="D139" s="1386"/>
      <c r="E139" s="1335">
        <v>10</v>
      </c>
      <c r="F139" s="1336"/>
      <c r="G139" s="1314" t="s">
        <v>355</v>
      </c>
      <c r="H139" s="1336">
        <v>31</v>
      </c>
      <c r="I139" s="1387" t="s">
        <v>356</v>
      </c>
      <c r="J139" s="1360" t="s">
        <v>341</v>
      </c>
      <c r="K139" s="1361"/>
      <c r="L139" s="1361"/>
      <c r="M139" s="1361"/>
      <c r="N139" s="1362"/>
      <c r="O139" s="1335">
        <v>9</v>
      </c>
      <c r="P139" s="1336"/>
      <c r="Q139" s="503"/>
      <c r="R139" s="1344">
        <v>30</v>
      </c>
      <c r="S139" s="1344"/>
      <c r="T139" s="503"/>
      <c r="U139" s="503"/>
      <c r="V139" s="504"/>
      <c r="W139" s="504"/>
      <c r="X139" s="1336">
        <v>16</v>
      </c>
      <c r="Y139" s="1336"/>
      <c r="Z139" s="504"/>
      <c r="AA139" s="1344">
        <v>30</v>
      </c>
      <c r="AB139" s="1344"/>
      <c r="AC139" s="505"/>
      <c r="AD139" s="1360" t="s">
        <v>343</v>
      </c>
      <c r="AE139" s="1361"/>
      <c r="AF139" s="1361"/>
      <c r="AG139" s="1361"/>
      <c r="AH139" s="1361"/>
      <c r="AI139" s="1362"/>
      <c r="AJ139" s="1335">
        <v>6</v>
      </c>
      <c r="AK139" s="1336"/>
      <c r="AL139" s="1336"/>
      <c r="AM139" s="1336"/>
      <c r="AN139" s="1314" t="s">
        <v>327</v>
      </c>
      <c r="AO139" s="1314"/>
      <c r="AP139" s="490"/>
      <c r="AQ139" s="1344">
        <v>0</v>
      </c>
      <c r="AR139" s="1344"/>
      <c r="AS139" s="1344"/>
      <c r="AT139" s="1344"/>
      <c r="AU139" s="1314" t="s">
        <v>328</v>
      </c>
      <c r="AV139" s="1314"/>
      <c r="AW139" s="503"/>
      <c r="AX139" s="506"/>
    </row>
    <row r="140" spans="1:50" ht="15.75" customHeight="1">
      <c r="A140" s="1374"/>
      <c r="B140" s="1357"/>
      <c r="C140" s="1357"/>
      <c r="D140" s="1375"/>
      <c r="E140" s="1337"/>
      <c r="F140" s="1338"/>
      <c r="G140" s="1347"/>
      <c r="H140" s="1338"/>
      <c r="I140" s="1377"/>
      <c r="J140" s="1378"/>
      <c r="K140" s="1379"/>
      <c r="L140" s="1379"/>
      <c r="M140" s="1379"/>
      <c r="N140" s="1380"/>
      <c r="O140" s="1337"/>
      <c r="P140" s="1338"/>
      <c r="Q140" s="490" t="s">
        <v>334</v>
      </c>
      <c r="R140" s="1345"/>
      <c r="S140" s="1345"/>
      <c r="T140" s="490" t="s">
        <v>328</v>
      </c>
      <c r="U140" s="490"/>
      <c r="V140" s="490" t="s">
        <v>619</v>
      </c>
      <c r="W140" s="490"/>
      <c r="X140" s="1338"/>
      <c r="Y140" s="1338"/>
      <c r="Z140" s="490" t="s">
        <v>334</v>
      </c>
      <c r="AA140" s="1345"/>
      <c r="AB140" s="1345"/>
      <c r="AC140" s="490" t="s">
        <v>328</v>
      </c>
      <c r="AD140" s="1363"/>
      <c r="AE140" s="1364"/>
      <c r="AF140" s="1364"/>
      <c r="AG140" s="1364"/>
      <c r="AH140" s="1364"/>
      <c r="AI140" s="1365"/>
      <c r="AJ140" s="1339"/>
      <c r="AK140" s="1340"/>
      <c r="AL140" s="1340"/>
      <c r="AM140" s="1340"/>
      <c r="AN140" s="1315"/>
      <c r="AO140" s="1315"/>
      <c r="AP140" s="507"/>
      <c r="AQ140" s="1346"/>
      <c r="AR140" s="1346"/>
      <c r="AS140" s="1346"/>
      <c r="AT140" s="1346"/>
      <c r="AU140" s="1315"/>
      <c r="AV140" s="1315"/>
      <c r="AW140" s="507"/>
      <c r="AX140" s="508"/>
    </row>
    <row r="141" spans="1:50" ht="15.75" customHeight="1">
      <c r="A141" s="509"/>
      <c r="B141" s="510"/>
      <c r="C141" s="510"/>
      <c r="D141" s="511"/>
      <c r="E141" s="1337"/>
      <c r="F141" s="1338"/>
      <c r="G141" s="1347"/>
      <c r="H141" s="1338"/>
      <c r="I141" s="1377"/>
      <c r="J141" s="1363"/>
      <c r="K141" s="1364"/>
      <c r="L141" s="1364"/>
      <c r="M141" s="1364"/>
      <c r="N141" s="1365"/>
      <c r="O141" s="1339"/>
      <c r="P141" s="1340"/>
      <c r="Q141" s="507"/>
      <c r="R141" s="1346"/>
      <c r="S141" s="1346"/>
      <c r="T141" s="490"/>
      <c r="U141" s="490"/>
      <c r="V141" s="512"/>
      <c r="W141" s="512"/>
      <c r="X141" s="1340"/>
      <c r="Y141" s="1340"/>
      <c r="Z141" s="512"/>
      <c r="AA141" s="1346"/>
      <c r="AB141" s="1346"/>
      <c r="AC141" s="513"/>
      <c r="AD141" s="1360" t="s">
        <v>344</v>
      </c>
      <c r="AE141" s="1361"/>
      <c r="AF141" s="1361"/>
      <c r="AG141" s="1361"/>
      <c r="AH141" s="1361"/>
      <c r="AI141" s="1362"/>
      <c r="AJ141" s="1335">
        <v>6</v>
      </c>
      <c r="AK141" s="1336"/>
      <c r="AL141" s="1336"/>
      <c r="AM141" s="1336"/>
      <c r="AN141" s="1314" t="s">
        <v>327</v>
      </c>
      <c r="AO141" s="1314"/>
      <c r="AP141" s="490"/>
      <c r="AQ141" s="1344">
        <v>0</v>
      </c>
      <c r="AR141" s="1344"/>
      <c r="AS141" s="1344"/>
      <c r="AT141" s="1344"/>
      <c r="AU141" s="1314" t="s">
        <v>328</v>
      </c>
      <c r="AV141" s="1314"/>
      <c r="AW141" s="503"/>
      <c r="AX141" s="506"/>
    </row>
    <row r="142" spans="1:50" ht="15.75" customHeight="1">
      <c r="A142" s="509"/>
      <c r="B142" s="510"/>
      <c r="C142" s="510"/>
      <c r="D142" s="511"/>
      <c r="E142" s="1337"/>
      <c r="F142" s="1338"/>
      <c r="G142" s="1347"/>
      <c r="H142" s="1338"/>
      <c r="I142" s="1377"/>
      <c r="J142" s="1360" t="s">
        <v>345</v>
      </c>
      <c r="K142" s="1361"/>
      <c r="L142" s="1361"/>
      <c r="M142" s="1361"/>
      <c r="N142" s="1362"/>
      <c r="O142" s="1335">
        <v>1</v>
      </c>
      <c r="P142" s="1336"/>
      <c r="Q142" s="1336"/>
      <c r="R142" s="1336"/>
      <c r="S142" s="1336"/>
      <c r="T142" s="1341" t="s">
        <v>327</v>
      </c>
      <c r="U142" s="1341"/>
      <c r="V142" s="1344">
        <v>0</v>
      </c>
      <c r="W142" s="1344"/>
      <c r="X142" s="1344"/>
      <c r="Y142" s="1344"/>
      <c r="Z142" s="1314" t="s">
        <v>328</v>
      </c>
      <c r="AA142" s="503"/>
      <c r="AB142" s="503"/>
      <c r="AC142" s="505"/>
      <c r="AD142" s="1363"/>
      <c r="AE142" s="1364"/>
      <c r="AF142" s="1364"/>
      <c r="AG142" s="1364"/>
      <c r="AH142" s="1364"/>
      <c r="AI142" s="1365"/>
      <c r="AJ142" s="1339"/>
      <c r="AK142" s="1340"/>
      <c r="AL142" s="1340"/>
      <c r="AM142" s="1340"/>
      <c r="AN142" s="1315"/>
      <c r="AO142" s="1315"/>
      <c r="AP142" s="507"/>
      <c r="AQ142" s="1346"/>
      <c r="AR142" s="1346"/>
      <c r="AS142" s="1346"/>
      <c r="AT142" s="1346"/>
      <c r="AU142" s="1315"/>
      <c r="AV142" s="1315"/>
      <c r="AW142" s="507"/>
      <c r="AX142" s="508"/>
    </row>
    <row r="143" spans="1:50" ht="15.75" customHeight="1">
      <c r="A143" s="1350" t="s">
        <v>620</v>
      </c>
      <c r="B143" s="1351"/>
      <c r="C143" s="1351"/>
      <c r="D143" s="1352"/>
      <c r="E143" s="1356" t="s">
        <v>441</v>
      </c>
      <c r="F143" s="1357"/>
      <c r="G143" s="1357"/>
      <c r="H143" s="514"/>
      <c r="I143" s="515"/>
      <c r="J143" s="1378"/>
      <c r="K143" s="1379"/>
      <c r="L143" s="1379"/>
      <c r="M143" s="1379"/>
      <c r="N143" s="1380"/>
      <c r="O143" s="1337"/>
      <c r="P143" s="1338"/>
      <c r="Q143" s="1338"/>
      <c r="R143" s="1338"/>
      <c r="S143" s="1338"/>
      <c r="T143" s="1342"/>
      <c r="U143" s="1342"/>
      <c r="V143" s="1345"/>
      <c r="W143" s="1345"/>
      <c r="X143" s="1345"/>
      <c r="Y143" s="1345"/>
      <c r="Z143" s="1347"/>
      <c r="AA143" s="490"/>
      <c r="AB143" s="490"/>
      <c r="AC143" s="513"/>
      <c r="AD143" s="1360" t="s">
        <v>347</v>
      </c>
      <c r="AE143" s="1361"/>
      <c r="AF143" s="1361"/>
      <c r="AG143" s="1361"/>
      <c r="AH143" s="1361"/>
      <c r="AI143" s="1362"/>
      <c r="AJ143" s="1335">
        <v>6</v>
      </c>
      <c r="AK143" s="1336"/>
      <c r="AL143" s="1336"/>
      <c r="AM143" s="1336"/>
      <c r="AN143" s="1314" t="s">
        <v>327</v>
      </c>
      <c r="AO143" s="1314"/>
      <c r="AP143" s="490"/>
      <c r="AQ143" s="1344">
        <v>0</v>
      </c>
      <c r="AR143" s="1344"/>
      <c r="AS143" s="1344"/>
      <c r="AT143" s="1344"/>
      <c r="AU143" s="1314" t="s">
        <v>328</v>
      </c>
      <c r="AV143" s="1314"/>
      <c r="AW143" s="503"/>
      <c r="AX143" s="506"/>
    </row>
    <row r="144" spans="1:50" ht="15.75" customHeight="1">
      <c r="A144" s="1350"/>
      <c r="B144" s="1351"/>
      <c r="C144" s="1351"/>
      <c r="D144" s="1352"/>
      <c r="E144" s="1356"/>
      <c r="F144" s="1357"/>
      <c r="G144" s="1357"/>
      <c r="H144" s="514" t="s">
        <v>337</v>
      </c>
      <c r="I144" s="515"/>
      <c r="J144" s="1363"/>
      <c r="K144" s="1364"/>
      <c r="L144" s="1364"/>
      <c r="M144" s="1364"/>
      <c r="N144" s="1365"/>
      <c r="O144" s="1339"/>
      <c r="P144" s="1340"/>
      <c r="Q144" s="1340"/>
      <c r="R144" s="1340"/>
      <c r="S144" s="1340"/>
      <c r="T144" s="1343"/>
      <c r="U144" s="1343"/>
      <c r="V144" s="1346"/>
      <c r="W144" s="1346"/>
      <c r="X144" s="1346"/>
      <c r="Y144" s="1346"/>
      <c r="Z144" s="1315"/>
      <c r="AA144" s="507"/>
      <c r="AB144" s="507"/>
      <c r="AC144" s="516"/>
      <c r="AD144" s="1363"/>
      <c r="AE144" s="1364"/>
      <c r="AF144" s="1364"/>
      <c r="AG144" s="1364"/>
      <c r="AH144" s="1364"/>
      <c r="AI144" s="1365"/>
      <c r="AJ144" s="1339"/>
      <c r="AK144" s="1340"/>
      <c r="AL144" s="1340"/>
      <c r="AM144" s="1340"/>
      <c r="AN144" s="1315"/>
      <c r="AO144" s="1315"/>
      <c r="AP144" s="507"/>
      <c r="AQ144" s="1346"/>
      <c r="AR144" s="1346"/>
      <c r="AS144" s="1346"/>
      <c r="AT144" s="1346"/>
      <c r="AU144" s="1315"/>
      <c r="AV144" s="1315"/>
      <c r="AW144" s="507"/>
      <c r="AX144" s="508"/>
    </row>
    <row r="145" spans="1:50" ht="55.5" customHeight="1">
      <c r="A145" s="1350"/>
      <c r="B145" s="1351"/>
      <c r="C145" s="1351"/>
      <c r="D145" s="1352"/>
      <c r="E145" s="1316" t="s">
        <v>621</v>
      </c>
      <c r="F145" s="1317"/>
      <c r="G145" s="1317"/>
      <c r="H145" s="1317"/>
      <c r="I145" s="1318"/>
      <c r="J145" s="1322" t="s">
        <v>714</v>
      </c>
      <c r="K145" s="1323"/>
      <c r="L145" s="1323"/>
      <c r="M145" s="1323"/>
      <c r="N145" s="1323"/>
      <c r="O145" s="1323"/>
      <c r="P145" s="1323"/>
      <c r="Q145" s="1323"/>
      <c r="R145" s="1323"/>
      <c r="S145" s="1323"/>
      <c r="T145" s="1323"/>
      <c r="U145" s="1323"/>
      <c r="V145" s="1323"/>
      <c r="W145" s="1323"/>
      <c r="X145" s="1323"/>
      <c r="Y145" s="1323"/>
      <c r="Z145" s="1323"/>
      <c r="AA145" s="1323"/>
      <c r="AB145" s="1323"/>
      <c r="AC145" s="1323"/>
      <c r="AD145" s="1323"/>
      <c r="AE145" s="1323"/>
      <c r="AF145" s="1323"/>
      <c r="AG145" s="1323"/>
      <c r="AH145" s="1323"/>
      <c r="AI145" s="1323"/>
      <c r="AJ145" s="1323"/>
      <c r="AK145" s="1323"/>
      <c r="AL145" s="1323"/>
      <c r="AM145" s="1323"/>
      <c r="AN145" s="1323"/>
      <c r="AO145" s="1323"/>
      <c r="AP145" s="1323"/>
      <c r="AQ145" s="1324"/>
      <c r="AR145" s="1328" t="s">
        <v>348</v>
      </c>
      <c r="AS145" s="1329"/>
      <c r="AT145" s="1329"/>
      <c r="AU145" s="1329"/>
      <c r="AV145" s="1329"/>
      <c r="AW145" s="1329"/>
      <c r="AX145" s="1330"/>
    </row>
    <row r="146" spans="1:50" ht="55.5" customHeight="1" thickBot="1">
      <c r="A146" s="1381"/>
      <c r="B146" s="1382"/>
      <c r="C146" s="1382"/>
      <c r="D146" s="1383"/>
      <c r="E146" s="1388"/>
      <c r="F146" s="1389"/>
      <c r="G146" s="1389"/>
      <c r="H146" s="1389"/>
      <c r="I146" s="1390"/>
      <c r="J146" s="1391"/>
      <c r="K146" s="1392"/>
      <c r="L146" s="1392"/>
      <c r="M146" s="1392"/>
      <c r="N146" s="1392"/>
      <c r="O146" s="1392"/>
      <c r="P146" s="1392"/>
      <c r="Q146" s="1392"/>
      <c r="R146" s="1392"/>
      <c r="S146" s="1392"/>
      <c r="T146" s="1392"/>
      <c r="U146" s="1392"/>
      <c r="V146" s="1392"/>
      <c r="W146" s="1392"/>
      <c r="X146" s="1392"/>
      <c r="Y146" s="1392"/>
      <c r="Z146" s="1392"/>
      <c r="AA146" s="1392"/>
      <c r="AB146" s="1392"/>
      <c r="AC146" s="1392"/>
      <c r="AD146" s="1392"/>
      <c r="AE146" s="1392"/>
      <c r="AF146" s="1392"/>
      <c r="AG146" s="1392"/>
      <c r="AH146" s="1392"/>
      <c r="AI146" s="1392"/>
      <c r="AJ146" s="1392"/>
      <c r="AK146" s="1392"/>
      <c r="AL146" s="1392"/>
      <c r="AM146" s="1392"/>
      <c r="AN146" s="1392"/>
      <c r="AO146" s="1392"/>
      <c r="AP146" s="1392"/>
      <c r="AQ146" s="1393"/>
      <c r="AR146" s="1394" t="s">
        <v>349</v>
      </c>
      <c r="AS146" s="1395"/>
      <c r="AT146" s="1348"/>
      <c r="AU146" s="1348"/>
      <c r="AV146" s="1348"/>
      <c r="AW146" s="1348"/>
      <c r="AX146" s="1349"/>
    </row>
    <row r="147" spans="1:50" ht="15.75" customHeight="1" thickTop="1">
      <c r="A147" s="1384"/>
      <c r="B147" s="1385"/>
      <c r="C147" s="1385"/>
      <c r="D147" s="1386"/>
      <c r="E147" s="1335">
        <v>11</v>
      </c>
      <c r="F147" s="1336"/>
      <c r="G147" s="1314" t="s">
        <v>355</v>
      </c>
      <c r="H147" s="1336">
        <v>5</v>
      </c>
      <c r="I147" s="1387" t="s">
        <v>356</v>
      </c>
      <c r="J147" s="1360" t="s">
        <v>341</v>
      </c>
      <c r="K147" s="1361"/>
      <c r="L147" s="1361"/>
      <c r="M147" s="1361"/>
      <c r="N147" s="1362"/>
      <c r="O147" s="1335">
        <v>9</v>
      </c>
      <c r="P147" s="1336"/>
      <c r="Q147" s="503"/>
      <c r="R147" s="1344">
        <v>30</v>
      </c>
      <c r="S147" s="1344"/>
      <c r="T147" s="503"/>
      <c r="U147" s="503"/>
      <c r="V147" s="504"/>
      <c r="W147" s="504"/>
      <c r="X147" s="1336">
        <v>16</v>
      </c>
      <c r="Y147" s="1336"/>
      <c r="Z147" s="504"/>
      <c r="AA147" s="1344">
        <v>30</v>
      </c>
      <c r="AB147" s="1344"/>
      <c r="AC147" s="505"/>
      <c r="AD147" s="1360" t="s">
        <v>343</v>
      </c>
      <c r="AE147" s="1361"/>
      <c r="AF147" s="1361"/>
      <c r="AG147" s="1361"/>
      <c r="AH147" s="1361"/>
      <c r="AI147" s="1362"/>
      <c r="AJ147" s="1335">
        <v>6</v>
      </c>
      <c r="AK147" s="1336"/>
      <c r="AL147" s="1336"/>
      <c r="AM147" s="1336"/>
      <c r="AN147" s="1314" t="s">
        <v>327</v>
      </c>
      <c r="AO147" s="1314"/>
      <c r="AP147" s="490"/>
      <c r="AQ147" s="1344">
        <v>0</v>
      </c>
      <c r="AR147" s="1344"/>
      <c r="AS147" s="1344"/>
      <c r="AT147" s="1344"/>
      <c r="AU147" s="1314" t="s">
        <v>328</v>
      </c>
      <c r="AV147" s="1314"/>
      <c r="AW147" s="503"/>
      <c r="AX147" s="506"/>
    </row>
    <row r="148" spans="1:50" ht="15.75" customHeight="1">
      <c r="A148" s="1374"/>
      <c r="B148" s="1357"/>
      <c r="C148" s="1357"/>
      <c r="D148" s="1375"/>
      <c r="E148" s="1337"/>
      <c r="F148" s="1338"/>
      <c r="G148" s="1347"/>
      <c r="H148" s="1338"/>
      <c r="I148" s="1377"/>
      <c r="J148" s="1378"/>
      <c r="K148" s="1379"/>
      <c r="L148" s="1379"/>
      <c r="M148" s="1379"/>
      <c r="N148" s="1380"/>
      <c r="O148" s="1337"/>
      <c r="P148" s="1338"/>
      <c r="Q148" s="490" t="s">
        <v>334</v>
      </c>
      <c r="R148" s="1345"/>
      <c r="S148" s="1345"/>
      <c r="T148" s="490" t="s">
        <v>328</v>
      </c>
      <c r="U148" s="490"/>
      <c r="V148" s="490" t="s">
        <v>619</v>
      </c>
      <c r="W148" s="490"/>
      <c r="X148" s="1338"/>
      <c r="Y148" s="1338"/>
      <c r="Z148" s="490" t="s">
        <v>334</v>
      </c>
      <c r="AA148" s="1345"/>
      <c r="AB148" s="1345"/>
      <c r="AC148" s="490" t="s">
        <v>328</v>
      </c>
      <c r="AD148" s="1363"/>
      <c r="AE148" s="1364"/>
      <c r="AF148" s="1364"/>
      <c r="AG148" s="1364"/>
      <c r="AH148" s="1364"/>
      <c r="AI148" s="1365"/>
      <c r="AJ148" s="1339"/>
      <c r="AK148" s="1340"/>
      <c r="AL148" s="1340"/>
      <c r="AM148" s="1340"/>
      <c r="AN148" s="1315"/>
      <c r="AO148" s="1315"/>
      <c r="AP148" s="507"/>
      <c r="AQ148" s="1346"/>
      <c r="AR148" s="1346"/>
      <c r="AS148" s="1346"/>
      <c r="AT148" s="1346"/>
      <c r="AU148" s="1315"/>
      <c r="AV148" s="1315"/>
      <c r="AW148" s="507"/>
      <c r="AX148" s="508"/>
    </row>
    <row r="149" spans="1:50" ht="15.75" customHeight="1">
      <c r="A149" s="509"/>
      <c r="B149" s="510"/>
      <c r="C149" s="510"/>
      <c r="D149" s="511"/>
      <c r="E149" s="1337"/>
      <c r="F149" s="1338"/>
      <c r="G149" s="1347"/>
      <c r="H149" s="1338"/>
      <c r="I149" s="1377"/>
      <c r="J149" s="1363"/>
      <c r="K149" s="1364"/>
      <c r="L149" s="1364"/>
      <c r="M149" s="1364"/>
      <c r="N149" s="1365"/>
      <c r="O149" s="1339"/>
      <c r="P149" s="1340"/>
      <c r="Q149" s="507"/>
      <c r="R149" s="1346"/>
      <c r="S149" s="1346"/>
      <c r="T149" s="490"/>
      <c r="U149" s="490"/>
      <c r="V149" s="512"/>
      <c r="W149" s="512"/>
      <c r="X149" s="1340"/>
      <c r="Y149" s="1340"/>
      <c r="Z149" s="512"/>
      <c r="AA149" s="1346"/>
      <c r="AB149" s="1346"/>
      <c r="AC149" s="513"/>
      <c r="AD149" s="1360" t="s">
        <v>344</v>
      </c>
      <c r="AE149" s="1361"/>
      <c r="AF149" s="1361"/>
      <c r="AG149" s="1361"/>
      <c r="AH149" s="1361"/>
      <c r="AI149" s="1362"/>
      <c r="AJ149" s="1335">
        <v>6</v>
      </c>
      <c r="AK149" s="1336"/>
      <c r="AL149" s="1336"/>
      <c r="AM149" s="1336"/>
      <c r="AN149" s="1314" t="s">
        <v>327</v>
      </c>
      <c r="AO149" s="1314"/>
      <c r="AP149" s="490"/>
      <c r="AQ149" s="1344">
        <v>0</v>
      </c>
      <c r="AR149" s="1344"/>
      <c r="AS149" s="1344"/>
      <c r="AT149" s="1344"/>
      <c r="AU149" s="1314" t="s">
        <v>328</v>
      </c>
      <c r="AV149" s="1314"/>
      <c r="AW149" s="503"/>
      <c r="AX149" s="506"/>
    </row>
    <row r="150" spans="1:50" ht="15.75" customHeight="1">
      <c r="A150" s="509"/>
      <c r="B150" s="510"/>
      <c r="C150" s="510"/>
      <c r="D150" s="511"/>
      <c r="E150" s="1337"/>
      <c r="F150" s="1338"/>
      <c r="G150" s="1347"/>
      <c r="H150" s="1338"/>
      <c r="I150" s="1377"/>
      <c r="J150" s="1360" t="s">
        <v>345</v>
      </c>
      <c r="K150" s="1361"/>
      <c r="L150" s="1361"/>
      <c r="M150" s="1361"/>
      <c r="N150" s="1362"/>
      <c r="O150" s="1335">
        <v>1</v>
      </c>
      <c r="P150" s="1336"/>
      <c r="Q150" s="1336"/>
      <c r="R150" s="1336"/>
      <c r="S150" s="1336"/>
      <c r="T150" s="1341" t="s">
        <v>327</v>
      </c>
      <c r="U150" s="1341"/>
      <c r="V150" s="1344">
        <v>0</v>
      </c>
      <c r="W150" s="1344"/>
      <c r="X150" s="1344"/>
      <c r="Y150" s="1344"/>
      <c r="Z150" s="1314" t="s">
        <v>328</v>
      </c>
      <c r="AA150" s="503"/>
      <c r="AB150" s="503"/>
      <c r="AC150" s="505"/>
      <c r="AD150" s="1363"/>
      <c r="AE150" s="1364"/>
      <c r="AF150" s="1364"/>
      <c r="AG150" s="1364"/>
      <c r="AH150" s="1364"/>
      <c r="AI150" s="1365"/>
      <c r="AJ150" s="1339"/>
      <c r="AK150" s="1340"/>
      <c r="AL150" s="1340"/>
      <c r="AM150" s="1340"/>
      <c r="AN150" s="1315"/>
      <c r="AO150" s="1315"/>
      <c r="AP150" s="507"/>
      <c r="AQ150" s="1346"/>
      <c r="AR150" s="1346"/>
      <c r="AS150" s="1346"/>
      <c r="AT150" s="1346"/>
      <c r="AU150" s="1315"/>
      <c r="AV150" s="1315"/>
      <c r="AW150" s="507"/>
      <c r="AX150" s="508"/>
    </row>
    <row r="151" spans="1:50" ht="15.75" customHeight="1">
      <c r="A151" s="1350" t="s">
        <v>620</v>
      </c>
      <c r="B151" s="1351"/>
      <c r="C151" s="1351"/>
      <c r="D151" s="1352"/>
      <c r="E151" s="1356" t="s">
        <v>439</v>
      </c>
      <c r="F151" s="1357"/>
      <c r="G151" s="1357"/>
      <c r="H151" s="514"/>
      <c r="I151" s="515"/>
      <c r="J151" s="1378"/>
      <c r="K151" s="1379"/>
      <c r="L151" s="1379"/>
      <c r="M151" s="1379"/>
      <c r="N151" s="1380"/>
      <c r="O151" s="1337"/>
      <c r="P151" s="1338"/>
      <c r="Q151" s="1338"/>
      <c r="R151" s="1338"/>
      <c r="S151" s="1338"/>
      <c r="T151" s="1342"/>
      <c r="U151" s="1342"/>
      <c r="V151" s="1345"/>
      <c r="W151" s="1345"/>
      <c r="X151" s="1345"/>
      <c r="Y151" s="1345"/>
      <c r="Z151" s="1347"/>
      <c r="AA151" s="490"/>
      <c r="AB151" s="490"/>
      <c r="AC151" s="513"/>
      <c r="AD151" s="1360" t="s">
        <v>347</v>
      </c>
      <c r="AE151" s="1361"/>
      <c r="AF151" s="1361"/>
      <c r="AG151" s="1361"/>
      <c r="AH151" s="1361"/>
      <c r="AI151" s="1362"/>
      <c r="AJ151" s="1335">
        <v>6</v>
      </c>
      <c r="AK151" s="1336"/>
      <c r="AL151" s="1336"/>
      <c r="AM151" s="1336"/>
      <c r="AN151" s="1314" t="s">
        <v>327</v>
      </c>
      <c r="AO151" s="1314"/>
      <c r="AP151" s="490"/>
      <c r="AQ151" s="1344">
        <v>0</v>
      </c>
      <c r="AR151" s="1344"/>
      <c r="AS151" s="1344"/>
      <c r="AT151" s="1344"/>
      <c r="AU151" s="1314" t="s">
        <v>328</v>
      </c>
      <c r="AV151" s="1314"/>
      <c r="AW151" s="503"/>
      <c r="AX151" s="506"/>
    </row>
    <row r="152" spans="1:50" ht="15.75" customHeight="1">
      <c r="A152" s="1350"/>
      <c r="B152" s="1351"/>
      <c r="C152" s="1351"/>
      <c r="D152" s="1352"/>
      <c r="E152" s="1356"/>
      <c r="F152" s="1357"/>
      <c r="G152" s="1357"/>
      <c r="H152" s="514" t="s">
        <v>337</v>
      </c>
      <c r="I152" s="515"/>
      <c r="J152" s="1363"/>
      <c r="K152" s="1364"/>
      <c r="L152" s="1364"/>
      <c r="M152" s="1364"/>
      <c r="N152" s="1365"/>
      <c r="O152" s="1339"/>
      <c r="P152" s="1340"/>
      <c r="Q152" s="1340"/>
      <c r="R152" s="1340"/>
      <c r="S152" s="1340"/>
      <c r="T152" s="1343"/>
      <c r="U152" s="1343"/>
      <c r="V152" s="1346"/>
      <c r="W152" s="1346"/>
      <c r="X152" s="1346"/>
      <c r="Y152" s="1346"/>
      <c r="Z152" s="1315"/>
      <c r="AA152" s="507"/>
      <c r="AB152" s="507"/>
      <c r="AC152" s="516"/>
      <c r="AD152" s="1363"/>
      <c r="AE152" s="1364"/>
      <c r="AF152" s="1364"/>
      <c r="AG152" s="1364"/>
      <c r="AH152" s="1364"/>
      <c r="AI152" s="1365"/>
      <c r="AJ152" s="1339"/>
      <c r="AK152" s="1340"/>
      <c r="AL152" s="1340"/>
      <c r="AM152" s="1340"/>
      <c r="AN152" s="1315"/>
      <c r="AO152" s="1315"/>
      <c r="AP152" s="507"/>
      <c r="AQ152" s="1346"/>
      <c r="AR152" s="1346"/>
      <c r="AS152" s="1346"/>
      <c r="AT152" s="1346"/>
      <c r="AU152" s="1315"/>
      <c r="AV152" s="1315"/>
      <c r="AW152" s="507"/>
      <c r="AX152" s="508"/>
    </row>
    <row r="153" spans="1:50" ht="55.5" customHeight="1">
      <c r="A153" s="1350"/>
      <c r="B153" s="1351"/>
      <c r="C153" s="1351"/>
      <c r="D153" s="1352"/>
      <c r="E153" s="1316" t="s">
        <v>621</v>
      </c>
      <c r="F153" s="1317"/>
      <c r="G153" s="1317"/>
      <c r="H153" s="1317"/>
      <c r="I153" s="1318"/>
      <c r="J153" s="1322" t="s">
        <v>714</v>
      </c>
      <c r="K153" s="1323"/>
      <c r="L153" s="1323"/>
      <c r="M153" s="1323"/>
      <c r="N153" s="1323"/>
      <c r="O153" s="1323"/>
      <c r="P153" s="1323"/>
      <c r="Q153" s="1323"/>
      <c r="R153" s="1323"/>
      <c r="S153" s="1323"/>
      <c r="T153" s="1323"/>
      <c r="U153" s="1323"/>
      <c r="V153" s="1323"/>
      <c r="W153" s="1323"/>
      <c r="X153" s="1323"/>
      <c r="Y153" s="1323"/>
      <c r="Z153" s="1323"/>
      <c r="AA153" s="1323"/>
      <c r="AB153" s="1323"/>
      <c r="AC153" s="1323"/>
      <c r="AD153" s="1323"/>
      <c r="AE153" s="1323"/>
      <c r="AF153" s="1323"/>
      <c r="AG153" s="1323"/>
      <c r="AH153" s="1323"/>
      <c r="AI153" s="1323"/>
      <c r="AJ153" s="1323"/>
      <c r="AK153" s="1323"/>
      <c r="AL153" s="1323"/>
      <c r="AM153" s="1323"/>
      <c r="AN153" s="1323"/>
      <c r="AO153" s="1323"/>
      <c r="AP153" s="1323"/>
      <c r="AQ153" s="1324"/>
      <c r="AR153" s="1328" t="s">
        <v>348</v>
      </c>
      <c r="AS153" s="1329"/>
      <c r="AT153" s="1329"/>
      <c r="AU153" s="1329"/>
      <c r="AV153" s="1329"/>
      <c r="AW153" s="1329"/>
      <c r="AX153" s="1330"/>
    </row>
    <row r="154" spans="1:50" ht="55.5" customHeight="1" thickBot="1">
      <c r="A154" s="1381"/>
      <c r="B154" s="1382"/>
      <c r="C154" s="1382"/>
      <c r="D154" s="1383"/>
      <c r="E154" s="1388"/>
      <c r="F154" s="1389"/>
      <c r="G154" s="1389"/>
      <c r="H154" s="1389"/>
      <c r="I154" s="1390"/>
      <c r="J154" s="1391"/>
      <c r="K154" s="1392"/>
      <c r="L154" s="1392"/>
      <c r="M154" s="1392"/>
      <c r="N154" s="1392"/>
      <c r="O154" s="1392"/>
      <c r="P154" s="1392"/>
      <c r="Q154" s="1392"/>
      <c r="R154" s="1392"/>
      <c r="S154" s="1392"/>
      <c r="T154" s="1392"/>
      <c r="U154" s="1392"/>
      <c r="V154" s="1392"/>
      <c r="W154" s="1392"/>
      <c r="X154" s="1392"/>
      <c r="Y154" s="1392"/>
      <c r="Z154" s="1392"/>
      <c r="AA154" s="1392"/>
      <c r="AB154" s="1392"/>
      <c r="AC154" s="1392"/>
      <c r="AD154" s="1392"/>
      <c r="AE154" s="1392"/>
      <c r="AF154" s="1392"/>
      <c r="AG154" s="1392"/>
      <c r="AH154" s="1392"/>
      <c r="AI154" s="1392"/>
      <c r="AJ154" s="1392"/>
      <c r="AK154" s="1392"/>
      <c r="AL154" s="1392"/>
      <c r="AM154" s="1392"/>
      <c r="AN154" s="1392"/>
      <c r="AO154" s="1392"/>
      <c r="AP154" s="1392"/>
      <c r="AQ154" s="1393"/>
      <c r="AR154" s="1394" t="s">
        <v>349</v>
      </c>
      <c r="AS154" s="1395"/>
      <c r="AT154" s="1348"/>
      <c r="AU154" s="1348"/>
      <c r="AV154" s="1348"/>
      <c r="AW154" s="1348"/>
      <c r="AX154" s="1349"/>
    </row>
    <row r="155" spans="1:50" ht="15.75" customHeight="1" thickTop="1">
      <c r="A155" s="1384"/>
      <c r="B155" s="1385"/>
      <c r="C155" s="1385"/>
      <c r="D155" s="1386"/>
      <c r="E155" s="1335">
        <v>11</v>
      </c>
      <c r="F155" s="1336"/>
      <c r="G155" s="1314" t="s">
        <v>355</v>
      </c>
      <c r="H155" s="1336">
        <v>7</v>
      </c>
      <c r="I155" s="1387" t="s">
        <v>356</v>
      </c>
      <c r="J155" s="1360" t="s">
        <v>341</v>
      </c>
      <c r="K155" s="1361"/>
      <c r="L155" s="1361"/>
      <c r="M155" s="1361"/>
      <c r="N155" s="1362"/>
      <c r="O155" s="1335">
        <v>9</v>
      </c>
      <c r="P155" s="1336"/>
      <c r="Q155" s="503"/>
      <c r="R155" s="1344">
        <v>30</v>
      </c>
      <c r="S155" s="1344"/>
      <c r="T155" s="503"/>
      <c r="U155" s="503"/>
      <c r="V155" s="504"/>
      <c r="W155" s="504"/>
      <c r="X155" s="1336">
        <v>16</v>
      </c>
      <c r="Y155" s="1336"/>
      <c r="Z155" s="504"/>
      <c r="AA155" s="1344">
        <v>30</v>
      </c>
      <c r="AB155" s="1344"/>
      <c r="AC155" s="505"/>
      <c r="AD155" s="1360" t="s">
        <v>343</v>
      </c>
      <c r="AE155" s="1361"/>
      <c r="AF155" s="1361"/>
      <c r="AG155" s="1361"/>
      <c r="AH155" s="1361"/>
      <c r="AI155" s="1362"/>
      <c r="AJ155" s="1335">
        <v>6</v>
      </c>
      <c r="AK155" s="1336"/>
      <c r="AL155" s="1336"/>
      <c r="AM155" s="1336"/>
      <c r="AN155" s="1314" t="s">
        <v>327</v>
      </c>
      <c r="AO155" s="1314"/>
      <c r="AP155" s="490"/>
      <c r="AQ155" s="1344">
        <v>0</v>
      </c>
      <c r="AR155" s="1344"/>
      <c r="AS155" s="1344"/>
      <c r="AT155" s="1344"/>
      <c r="AU155" s="1314" t="s">
        <v>328</v>
      </c>
      <c r="AV155" s="1314"/>
      <c r="AW155" s="503"/>
      <c r="AX155" s="506"/>
    </row>
    <row r="156" spans="1:50" ht="15.75" customHeight="1">
      <c r="A156" s="1374"/>
      <c r="B156" s="1357"/>
      <c r="C156" s="1357"/>
      <c r="D156" s="1375"/>
      <c r="E156" s="1337"/>
      <c r="F156" s="1338"/>
      <c r="G156" s="1347"/>
      <c r="H156" s="1338"/>
      <c r="I156" s="1377"/>
      <c r="J156" s="1378"/>
      <c r="K156" s="1379"/>
      <c r="L156" s="1379"/>
      <c r="M156" s="1379"/>
      <c r="N156" s="1380"/>
      <c r="O156" s="1337"/>
      <c r="P156" s="1338"/>
      <c r="Q156" s="490" t="s">
        <v>334</v>
      </c>
      <c r="R156" s="1345"/>
      <c r="S156" s="1345"/>
      <c r="T156" s="490" t="s">
        <v>328</v>
      </c>
      <c r="U156" s="490"/>
      <c r="V156" s="490" t="s">
        <v>619</v>
      </c>
      <c r="W156" s="490"/>
      <c r="X156" s="1338"/>
      <c r="Y156" s="1338"/>
      <c r="Z156" s="490" t="s">
        <v>334</v>
      </c>
      <c r="AA156" s="1345"/>
      <c r="AB156" s="1345"/>
      <c r="AC156" s="490" t="s">
        <v>328</v>
      </c>
      <c r="AD156" s="1363"/>
      <c r="AE156" s="1364"/>
      <c r="AF156" s="1364"/>
      <c r="AG156" s="1364"/>
      <c r="AH156" s="1364"/>
      <c r="AI156" s="1365"/>
      <c r="AJ156" s="1339"/>
      <c r="AK156" s="1340"/>
      <c r="AL156" s="1340"/>
      <c r="AM156" s="1340"/>
      <c r="AN156" s="1315"/>
      <c r="AO156" s="1315"/>
      <c r="AP156" s="507"/>
      <c r="AQ156" s="1346"/>
      <c r="AR156" s="1346"/>
      <c r="AS156" s="1346"/>
      <c r="AT156" s="1346"/>
      <c r="AU156" s="1315"/>
      <c r="AV156" s="1315"/>
      <c r="AW156" s="507"/>
      <c r="AX156" s="508"/>
    </row>
    <row r="157" spans="1:50" ht="15.75" customHeight="1">
      <c r="A157" s="509"/>
      <c r="B157" s="510"/>
      <c r="C157" s="510"/>
      <c r="D157" s="511"/>
      <c r="E157" s="1337"/>
      <c r="F157" s="1338"/>
      <c r="G157" s="1347"/>
      <c r="H157" s="1338"/>
      <c r="I157" s="1377"/>
      <c r="J157" s="1363"/>
      <c r="K157" s="1364"/>
      <c r="L157" s="1364"/>
      <c r="M157" s="1364"/>
      <c r="N157" s="1365"/>
      <c r="O157" s="1339"/>
      <c r="P157" s="1340"/>
      <c r="Q157" s="507"/>
      <c r="R157" s="1346"/>
      <c r="S157" s="1346"/>
      <c r="T157" s="490"/>
      <c r="U157" s="490"/>
      <c r="V157" s="512"/>
      <c r="W157" s="512"/>
      <c r="X157" s="1340"/>
      <c r="Y157" s="1340"/>
      <c r="Z157" s="512"/>
      <c r="AA157" s="1346"/>
      <c r="AB157" s="1346"/>
      <c r="AC157" s="513"/>
      <c r="AD157" s="1360" t="s">
        <v>344</v>
      </c>
      <c r="AE157" s="1361"/>
      <c r="AF157" s="1361"/>
      <c r="AG157" s="1361"/>
      <c r="AH157" s="1361"/>
      <c r="AI157" s="1362"/>
      <c r="AJ157" s="1335">
        <v>6</v>
      </c>
      <c r="AK157" s="1336"/>
      <c r="AL157" s="1336"/>
      <c r="AM157" s="1336"/>
      <c r="AN157" s="1314" t="s">
        <v>327</v>
      </c>
      <c r="AO157" s="1314"/>
      <c r="AP157" s="490"/>
      <c r="AQ157" s="1344">
        <v>0</v>
      </c>
      <c r="AR157" s="1344"/>
      <c r="AS157" s="1344"/>
      <c r="AT157" s="1344"/>
      <c r="AU157" s="1314" t="s">
        <v>328</v>
      </c>
      <c r="AV157" s="1314"/>
      <c r="AW157" s="503"/>
      <c r="AX157" s="506"/>
    </row>
    <row r="158" spans="1:50" ht="15.75" customHeight="1">
      <c r="A158" s="509"/>
      <c r="B158" s="510"/>
      <c r="C158" s="510"/>
      <c r="D158" s="511"/>
      <c r="E158" s="1337"/>
      <c r="F158" s="1338"/>
      <c r="G158" s="1347"/>
      <c r="H158" s="1338"/>
      <c r="I158" s="1377"/>
      <c r="J158" s="1360" t="s">
        <v>345</v>
      </c>
      <c r="K158" s="1361"/>
      <c r="L158" s="1361"/>
      <c r="M158" s="1361"/>
      <c r="N158" s="1362"/>
      <c r="O158" s="1335">
        <v>1</v>
      </c>
      <c r="P158" s="1336"/>
      <c r="Q158" s="1336"/>
      <c r="R158" s="1336"/>
      <c r="S158" s="1336"/>
      <c r="T158" s="1341" t="s">
        <v>327</v>
      </c>
      <c r="U158" s="1341"/>
      <c r="V158" s="1344">
        <v>0</v>
      </c>
      <c r="W158" s="1344"/>
      <c r="X158" s="1344"/>
      <c r="Y158" s="1344"/>
      <c r="Z158" s="1314" t="s">
        <v>328</v>
      </c>
      <c r="AA158" s="503"/>
      <c r="AB158" s="503"/>
      <c r="AC158" s="505"/>
      <c r="AD158" s="1363"/>
      <c r="AE158" s="1364"/>
      <c r="AF158" s="1364"/>
      <c r="AG158" s="1364"/>
      <c r="AH158" s="1364"/>
      <c r="AI158" s="1365"/>
      <c r="AJ158" s="1339"/>
      <c r="AK158" s="1340"/>
      <c r="AL158" s="1340"/>
      <c r="AM158" s="1340"/>
      <c r="AN158" s="1315"/>
      <c r="AO158" s="1315"/>
      <c r="AP158" s="507"/>
      <c r="AQ158" s="1346"/>
      <c r="AR158" s="1346"/>
      <c r="AS158" s="1346"/>
      <c r="AT158" s="1346"/>
      <c r="AU158" s="1315"/>
      <c r="AV158" s="1315"/>
      <c r="AW158" s="507"/>
      <c r="AX158" s="508"/>
    </row>
    <row r="159" spans="1:50" ht="15.75" customHeight="1">
      <c r="A159" s="1350" t="s">
        <v>620</v>
      </c>
      <c r="B159" s="1351"/>
      <c r="C159" s="1351"/>
      <c r="D159" s="1352"/>
      <c r="E159" s="1356" t="s">
        <v>441</v>
      </c>
      <c r="F159" s="1357"/>
      <c r="G159" s="1357"/>
      <c r="H159" s="514"/>
      <c r="I159" s="515"/>
      <c r="J159" s="1378"/>
      <c r="K159" s="1379"/>
      <c r="L159" s="1379"/>
      <c r="M159" s="1379"/>
      <c r="N159" s="1380"/>
      <c r="O159" s="1337"/>
      <c r="P159" s="1338"/>
      <c r="Q159" s="1338"/>
      <c r="R159" s="1338"/>
      <c r="S159" s="1338"/>
      <c r="T159" s="1342"/>
      <c r="U159" s="1342"/>
      <c r="V159" s="1345"/>
      <c r="W159" s="1345"/>
      <c r="X159" s="1345"/>
      <c r="Y159" s="1345"/>
      <c r="Z159" s="1347"/>
      <c r="AA159" s="490"/>
      <c r="AB159" s="490"/>
      <c r="AC159" s="513"/>
      <c r="AD159" s="1360" t="s">
        <v>347</v>
      </c>
      <c r="AE159" s="1361"/>
      <c r="AF159" s="1361"/>
      <c r="AG159" s="1361"/>
      <c r="AH159" s="1361"/>
      <c r="AI159" s="1362"/>
      <c r="AJ159" s="1335">
        <v>6</v>
      </c>
      <c r="AK159" s="1336"/>
      <c r="AL159" s="1336"/>
      <c r="AM159" s="1336"/>
      <c r="AN159" s="1314" t="s">
        <v>327</v>
      </c>
      <c r="AO159" s="1314"/>
      <c r="AP159" s="490"/>
      <c r="AQ159" s="1344">
        <v>0</v>
      </c>
      <c r="AR159" s="1344"/>
      <c r="AS159" s="1344"/>
      <c r="AT159" s="1344"/>
      <c r="AU159" s="1314" t="s">
        <v>328</v>
      </c>
      <c r="AV159" s="1314"/>
      <c r="AW159" s="503"/>
      <c r="AX159" s="506"/>
    </row>
    <row r="160" spans="1:50" ht="15.75" customHeight="1">
      <c r="A160" s="1350"/>
      <c r="B160" s="1351"/>
      <c r="C160" s="1351"/>
      <c r="D160" s="1352"/>
      <c r="E160" s="1356"/>
      <c r="F160" s="1357"/>
      <c r="G160" s="1357"/>
      <c r="H160" s="514" t="s">
        <v>337</v>
      </c>
      <c r="I160" s="515"/>
      <c r="J160" s="1363"/>
      <c r="K160" s="1364"/>
      <c r="L160" s="1364"/>
      <c r="M160" s="1364"/>
      <c r="N160" s="1365"/>
      <c r="O160" s="1339"/>
      <c r="P160" s="1340"/>
      <c r="Q160" s="1340"/>
      <c r="R160" s="1340"/>
      <c r="S160" s="1340"/>
      <c r="T160" s="1343"/>
      <c r="U160" s="1343"/>
      <c r="V160" s="1346"/>
      <c r="W160" s="1346"/>
      <c r="X160" s="1346"/>
      <c r="Y160" s="1346"/>
      <c r="Z160" s="1315"/>
      <c r="AA160" s="507"/>
      <c r="AB160" s="507"/>
      <c r="AC160" s="516"/>
      <c r="AD160" s="1363"/>
      <c r="AE160" s="1364"/>
      <c r="AF160" s="1364"/>
      <c r="AG160" s="1364"/>
      <c r="AH160" s="1364"/>
      <c r="AI160" s="1365"/>
      <c r="AJ160" s="1339"/>
      <c r="AK160" s="1340"/>
      <c r="AL160" s="1340"/>
      <c r="AM160" s="1340"/>
      <c r="AN160" s="1315"/>
      <c r="AO160" s="1315"/>
      <c r="AP160" s="507"/>
      <c r="AQ160" s="1346"/>
      <c r="AR160" s="1346"/>
      <c r="AS160" s="1346"/>
      <c r="AT160" s="1346"/>
      <c r="AU160" s="1315"/>
      <c r="AV160" s="1315"/>
      <c r="AW160" s="507"/>
      <c r="AX160" s="508"/>
    </row>
    <row r="161" spans="1:50" ht="55.5" customHeight="1">
      <c r="A161" s="1350"/>
      <c r="B161" s="1351"/>
      <c r="C161" s="1351"/>
      <c r="D161" s="1352"/>
      <c r="E161" s="1316" t="s">
        <v>621</v>
      </c>
      <c r="F161" s="1317"/>
      <c r="G161" s="1317"/>
      <c r="H161" s="1317"/>
      <c r="I161" s="1318"/>
      <c r="J161" s="1322" t="s">
        <v>714</v>
      </c>
      <c r="K161" s="1323"/>
      <c r="L161" s="1323"/>
      <c r="M161" s="1323"/>
      <c r="N161" s="1323"/>
      <c r="O161" s="1323"/>
      <c r="P161" s="1323"/>
      <c r="Q161" s="1323"/>
      <c r="R161" s="1323"/>
      <c r="S161" s="1323"/>
      <c r="T161" s="1323"/>
      <c r="U161" s="1323"/>
      <c r="V161" s="1323"/>
      <c r="W161" s="1323"/>
      <c r="X161" s="1323"/>
      <c r="Y161" s="1323"/>
      <c r="Z161" s="1323"/>
      <c r="AA161" s="1323"/>
      <c r="AB161" s="1323"/>
      <c r="AC161" s="1323"/>
      <c r="AD161" s="1323"/>
      <c r="AE161" s="1323"/>
      <c r="AF161" s="1323"/>
      <c r="AG161" s="1323"/>
      <c r="AH161" s="1323"/>
      <c r="AI161" s="1323"/>
      <c r="AJ161" s="1323"/>
      <c r="AK161" s="1323"/>
      <c r="AL161" s="1323"/>
      <c r="AM161" s="1323"/>
      <c r="AN161" s="1323"/>
      <c r="AO161" s="1323"/>
      <c r="AP161" s="1323"/>
      <c r="AQ161" s="1324"/>
      <c r="AR161" s="1328" t="s">
        <v>348</v>
      </c>
      <c r="AS161" s="1329"/>
      <c r="AT161" s="1329"/>
      <c r="AU161" s="1329"/>
      <c r="AV161" s="1329"/>
      <c r="AW161" s="1329"/>
      <c r="AX161" s="1330"/>
    </row>
    <row r="162" spans="1:50" ht="55.5" customHeight="1" thickBot="1">
      <c r="A162" s="1381"/>
      <c r="B162" s="1382"/>
      <c r="C162" s="1382"/>
      <c r="D162" s="1383"/>
      <c r="E162" s="1388"/>
      <c r="F162" s="1389"/>
      <c r="G162" s="1389"/>
      <c r="H162" s="1389"/>
      <c r="I162" s="1390"/>
      <c r="J162" s="1391"/>
      <c r="K162" s="1392"/>
      <c r="L162" s="1392"/>
      <c r="M162" s="1392"/>
      <c r="N162" s="1392"/>
      <c r="O162" s="1392"/>
      <c r="P162" s="1392"/>
      <c r="Q162" s="1392"/>
      <c r="R162" s="1392"/>
      <c r="S162" s="1392"/>
      <c r="T162" s="1392"/>
      <c r="U162" s="1392"/>
      <c r="V162" s="1392"/>
      <c r="W162" s="1392"/>
      <c r="X162" s="1392"/>
      <c r="Y162" s="1392"/>
      <c r="Z162" s="1392"/>
      <c r="AA162" s="1392"/>
      <c r="AB162" s="1392"/>
      <c r="AC162" s="1392"/>
      <c r="AD162" s="1392"/>
      <c r="AE162" s="1392"/>
      <c r="AF162" s="1392"/>
      <c r="AG162" s="1392"/>
      <c r="AH162" s="1392"/>
      <c r="AI162" s="1392"/>
      <c r="AJ162" s="1392"/>
      <c r="AK162" s="1392"/>
      <c r="AL162" s="1392"/>
      <c r="AM162" s="1392"/>
      <c r="AN162" s="1392"/>
      <c r="AO162" s="1392"/>
      <c r="AP162" s="1392"/>
      <c r="AQ162" s="1393"/>
      <c r="AR162" s="1394" t="s">
        <v>349</v>
      </c>
      <c r="AS162" s="1395"/>
      <c r="AT162" s="1348"/>
      <c r="AU162" s="1348"/>
      <c r="AV162" s="1348"/>
      <c r="AW162" s="1348"/>
      <c r="AX162" s="1349"/>
    </row>
    <row r="163" spans="1:50" ht="15.75" customHeight="1" thickTop="1">
      <c r="A163" s="1384"/>
      <c r="B163" s="1385"/>
      <c r="C163" s="1385"/>
      <c r="D163" s="1386"/>
      <c r="E163" s="1335">
        <v>11</v>
      </c>
      <c r="F163" s="1336"/>
      <c r="G163" s="1314" t="s">
        <v>355</v>
      </c>
      <c r="H163" s="1336">
        <v>12</v>
      </c>
      <c r="I163" s="1387" t="s">
        <v>356</v>
      </c>
      <c r="J163" s="1360" t="s">
        <v>341</v>
      </c>
      <c r="K163" s="1361"/>
      <c r="L163" s="1361"/>
      <c r="M163" s="1361"/>
      <c r="N163" s="1362"/>
      <c r="O163" s="1335">
        <v>9</v>
      </c>
      <c r="P163" s="1336"/>
      <c r="Q163" s="503"/>
      <c r="R163" s="1344">
        <v>30</v>
      </c>
      <c r="S163" s="1344"/>
      <c r="T163" s="503"/>
      <c r="U163" s="503"/>
      <c r="V163" s="504"/>
      <c r="W163" s="504"/>
      <c r="X163" s="1336">
        <v>16</v>
      </c>
      <c r="Y163" s="1336"/>
      <c r="Z163" s="504"/>
      <c r="AA163" s="1344">
        <v>30</v>
      </c>
      <c r="AB163" s="1344"/>
      <c r="AC163" s="505"/>
      <c r="AD163" s="1360" t="s">
        <v>343</v>
      </c>
      <c r="AE163" s="1361"/>
      <c r="AF163" s="1361"/>
      <c r="AG163" s="1361"/>
      <c r="AH163" s="1361"/>
      <c r="AI163" s="1362"/>
      <c r="AJ163" s="1335">
        <v>6</v>
      </c>
      <c r="AK163" s="1336"/>
      <c r="AL163" s="1336"/>
      <c r="AM163" s="1336"/>
      <c r="AN163" s="1314" t="s">
        <v>327</v>
      </c>
      <c r="AO163" s="1314"/>
      <c r="AP163" s="490"/>
      <c r="AQ163" s="1344">
        <v>0</v>
      </c>
      <c r="AR163" s="1344"/>
      <c r="AS163" s="1344"/>
      <c r="AT163" s="1344"/>
      <c r="AU163" s="1314" t="s">
        <v>328</v>
      </c>
      <c r="AV163" s="1314"/>
      <c r="AW163" s="503"/>
      <c r="AX163" s="506"/>
    </row>
    <row r="164" spans="1:50" ht="15.75" customHeight="1">
      <c r="A164" s="1374"/>
      <c r="B164" s="1357"/>
      <c r="C164" s="1357"/>
      <c r="D164" s="1375"/>
      <c r="E164" s="1337"/>
      <c r="F164" s="1338"/>
      <c r="G164" s="1347"/>
      <c r="H164" s="1338"/>
      <c r="I164" s="1377"/>
      <c r="J164" s="1378"/>
      <c r="K164" s="1379"/>
      <c r="L164" s="1379"/>
      <c r="M164" s="1379"/>
      <c r="N164" s="1380"/>
      <c r="O164" s="1337"/>
      <c r="P164" s="1338"/>
      <c r="Q164" s="490" t="s">
        <v>334</v>
      </c>
      <c r="R164" s="1345"/>
      <c r="S164" s="1345"/>
      <c r="T164" s="490" t="s">
        <v>328</v>
      </c>
      <c r="U164" s="490"/>
      <c r="V164" s="490" t="s">
        <v>619</v>
      </c>
      <c r="W164" s="490"/>
      <c r="X164" s="1338"/>
      <c r="Y164" s="1338"/>
      <c r="Z164" s="490" t="s">
        <v>334</v>
      </c>
      <c r="AA164" s="1345"/>
      <c r="AB164" s="1345"/>
      <c r="AC164" s="490" t="s">
        <v>328</v>
      </c>
      <c r="AD164" s="1363"/>
      <c r="AE164" s="1364"/>
      <c r="AF164" s="1364"/>
      <c r="AG164" s="1364"/>
      <c r="AH164" s="1364"/>
      <c r="AI164" s="1365"/>
      <c r="AJ164" s="1339"/>
      <c r="AK164" s="1340"/>
      <c r="AL164" s="1340"/>
      <c r="AM164" s="1340"/>
      <c r="AN164" s="1315"/>
      <c r="AO164" s="1315"/>
      <c r="AP164" s="507"/>
      <c r="AQ164" s="1346"/>
      <c r="AR164" s="1346"/>
      <c r="AS164" s="1346"/>
      <c r="AT164" s="1346"/>
      <c r="AU164" s="1315"/>
      <c r="AV164" s="1315"/>
      <c r="AW164" s="507"/>
      <c r="AX164" s="508"/>
    </row>
    <row r="165" spans="1:50" ht="15.75" customHeight="1">
      <c r="A165" s="509"/>
      <c r="B165" s="510"/>
      <c r="C165" s="510"/>
      <c r="D165" s="511"/>
      <c r="E165" s="1337"/>
      <c r="F165" s="1338"/>
      <c r="G165" s="1347"/>
      <c r="H165" s="1338"/>
      <c r="I165" s="1377"/>
      <c r="J165" s="1363"/>
      <c r="K165" s="1364"/>
      <c r="L165" s="1364"/>
      <c r="M165" s="1364"/>
      <c r="N165" s="1365"/>
      <c r="O165" s="1339"/>
      <c r="P165" s="1340"/>
      <c r="Q165" s="507"/>
      <c r="R165" s="1346"/>
      <c r="S165" s="1346"/>
      <c r="T165" s="490"/>
      <c r="U165" s="490"/>
      <c r="V165" s="512"/>
      <c r="W165" s="512"/>
      <c r="X165" s="1340"/>
      <c r="Y165" s="1340"/>
      <c r="Z165" s="512"/>
      <c r="AA165" s="1346"/>
      <c r="AB165" s="1346"/>
      <c r="AC165" s="513"/>
      <c r="AD165" s="1360" t="s">
        <v>344</v>
      </c>
      <c r="AE165" s="1361"/>
      <c r="AF165" s="1361"/>
      <c r="AG165" s="1361"/>
      <c r="AH165" s="1361"/>
      <c r="AI165" s="1362"/>
      <c r="AJ165" s="1335">
        <v>6</v>
      </c>
      <c r="AK165" s="1336"/>
      <c r="AL165" s="1336"/>
      <c r="AM165" s="1336"/>
      <c r="AN165" s="1314" t="s">
        <v>327</v>
      </c>
      <c r="AO165" s="1314"/>
      <c r="AP165" s="490"/>
      <c r="AQ165" s="1344">
        <v>0</v>
      </c>
      <c r="AR165" s="1344"/>
      <c r="AS165" s="1344"/>
      <c r="AT165" s="1344"/>
      <c r="AU165" s="1314" t="s">
        <v>328</v>
      </c>
      <c r="AV165" s="1314"/>
      <c r="AW165" s="503"/>
      <c r="AX165" s="506"/>
    </row>
    <row r="166" spans="1:50" ht="15.75" customHeight="1">
      <c r="A166" s="509"/>
      <c r="B166" s="510"/>
      <c r="C166" s="510"/>
      <c r="D166" s="511"/>
      <c r="E166" s="1337"/>
      <c r="F166" s="1338"/>
      <c r="G166" s="1347"/>
      <c r="H166" s="1338"/>
      <c r="I166" s="1377"/>
      <c r="J166" s="1360" t="s">
        <v>345</v>
      </c>
      <c r="K166" s="1361"/>
      <c r="L166" s="1361"/>
      <c r="M166" s="1361"/>
      <c r="N166" s="1362"/>
      <c r="O166" s="1335">
        <v>1</v>
      </c>
      <c r="P166" s="1336"/>
      <c r="Q166" s="1336"/>
      <c r="R166" s="1336"/>
      <c r="S166" s="1336"/>
      <c r="T166" s="1341" t="s">
        <v>327</v>
      </c>
      <c r="U166" s="1341"/>
      <c r="V166" s="1344">
        <v>0</v>
      </c>
      <c r="W166" s="1344"/>
      <c r="X166" s="1344"/>
      <c r="Y166" s="1344"/>
      <c r="Z166" s="1314" t="s">
        <v>328</v>
      </c>
      <c r="AA166" s="503"/>
      <c r="AB166" s="503"/>
      <c r="AC166" s="505"/>
      <c r="AD166" s="1363"/>
      <c r="AE166" s="1364"/>
      <c r="AF166" s="1364"/>
      <c r="AG166" s="1364"/>
      <c r="AH166" s="1364"/>
      <c r="AI166" s="1365"/>
      <c r="AJ166" s="1339"/>
      <c r="AK166" s="1340"/>
      <c r="AL166" s="1340"/>
      <c r="AM166" s="1340"/>
      <c r="AN166" s="1315"/>
      <c r="AO166" s="1315"/>
      <c r="AP166" s="507"/>
      <c r="AQ166" s="1346"/>
      <c r="AR166" s="1346"/>
      <c r="AS166" s="1346"/>
      <c r="AT166" s="1346"/>
      <c r="AU166" s="1315"/>
      <c r="AV166" s="1315"/>
      <c r="AW166" s="507"/>
      <c r="AX166" s="508"/>
    </row>
    <row r="167" spans="1:50" ht="15.75" customHeight="1">
      <c r="A167" s="1350" t="s">
        <v>620</v>
      </c>
      <c r="B167" s="1351"/>
      <c r="C167" s="1351"/>
      <c r="D167" s="1352"/>
      <c r="E167" s="1356" t="s">
        <v>439</v>
      </c>
      <c r="F167" s="1357"/>
      <c r="G167" s="1357"/>
      <c r="H167" s="514"/>
      <c r="I167" s="515"/>
      <c r="J167" s="1378"/>
      <c r="K167" s="1379"/>
      <c r="L167" s="1379"/>
      <c r="M167" s="1379"/>
      <c r="N167" s="1380"/>
      <c r="O167" s="1337"/>
      <c r="P167" s="1338"/>
      <c r="Q167" s="1338"/>
      <c r="R167" s="1338"/>
      <c r="S167" s="1338"/>
      <c r="T167" s="1342"/>
      <c r="U167" s="1342"/>
      <c r="V167" s="1345"/>
      <c r="W167" s="1345"/>
      <c r="X167" s="1345"/>
      <c r="Y167" s="1345"/>
      <c r="Z167" s="1347"/>
      <c r="AA167" s="490"/>
      <c r="AB167" s="490"/>
      <c r="AC167" s="513"/>
      <c r="AD167" s="1360" t="s">
        <v>347</v>
      </c>
      <c r="AE167" s="1361"/>
      <c r="AF167" s="1361"/>
      <c r="AG167" s="1361"/>
      <c r="AH167" s="1361"/>
      <c r="AI167" s="1362"/>
      <c r="AJ167" s="1335">
        <v>6</v>
      </c>
      <c r="AK167" s="1336"/>
      <c r="AL167" s="1336"/>
      <c r="AM167" s="1336"/>
      <c r="AN167" s="1314" t="s">
        <v>327</v>
      </c>
      <c r="AO167" s="1314"/>
      <c r="AP167" s="490"/>
      <c r="AQ167" s="1344">
        <v>0</v>
      </c>
      <c r="AR167" s="1344"/>
      <c r="AS167" s="1344"/>
      <c r="AT167" s="1344"/>
      <c r="AU167" s="1314" t="s">
        <v>328</v>
      </c>
      <c r="AV167" s="1314"/>
      <c r="AW167" s="503"/>
      <c r="AX167" s="506"/>
    </row>
    <row r="168" spans="1:50" ht="15.75" customHeight="1">
      <c r="A168" s="1350"/>
      <c r="B168" s="1351"/>
      <c r="C168" s="1351"/>
      <c r="D168" s="1352"/>
      <c r="E168" s="1356"/>
      <c r="F168" s="1357"/>
      <c r="G168" s="1357"/>
      <c r="H168" s="514" t="s">
        <v>337</v>
      </c>
      <c r="I168" s="515"/>
      <c r="J168" s="1363"/>
      <c r="K168" s="1364"/>
      <c r="L168" s="1364"/>
      <c r="M168" s="1364"/>
      <c r="N168" s="1365"/>
      <c r="O168" s="1339"/>
      <c r="P168" s="1340"/>
      <c r="Q168" s="1340"/>
      <c r="R168" s="1340"/>
      <c r="S168" s="1340"/>
      <c r="T168" s="1343"/>
      <c r="U168" s="1343"/>
      <c r="V168" s="1346"/>
      <c r="W168" s="1346"/>
      <c r="X168" s="1346"/>
      <c r="Y168" s="1346"/>
      <c r="Z168" s="1315"/>
      <c r="AA168" s="507"/>
      <c r="AB168" s="507"/>
      <c r="AC168" s="516"/>
      <c r="AD168" s="1363"/>
      <c r="AE168" s="1364"/>
      <c r="AF168" s="1364"/>
      <c r="AG168" s="1364"/>
      <c r="AH168" s="1364"/>
      <c r="AI168" s="1365"/>
      <c r="AJ168" s="1339"/>
      <c r="AK168" s="1340"/>
      <c r="AL168" s="1340"/>
      <c r="AM168" s="1340"/>
      <c r="AN168" s="1315"/>
      <c r="AO168" s="1315"/>
      <c r="AP168" s="507"/>
      <c r="AQ168" s="1346"/>
      <c r="AR168" s="1346"/>
      <c r="AS168" s="1346"/>
      <c r="AT168" s="1346"/>
      <c r="AU168" s="1315"/>
      <c r="AV168" s="1315"/>
      <c r="AW168" s="507"/>
      <c r="AX168" s="508"/>
    </row>
    <row r="169" spans="1:50" ht="55.5" customHeight="1">
      <c r="A169" s="1350"/>
      <c r="B169" s="1351"/>
      <c r="C169" s="1351"/>
      <c r="D169" s="1352"/>
      <c r="E169" s="1316" t="s">
        <v>621</v>
      </c>
      <c r="F169" s="1317"/>
      <c r="G169" s="1317"/>
      <c r="H169" s="1317"/>
      <c r="I169" s="1318"/>
      <c r="J169" s="1322" t="s">
        <v>714</v>
      </c>
      <c r="K169" s="1323"/>
      <c r="L169" s="1323"/>
      <c r="M169" s="1323"/>
      <c r="N169" s="1323"/>
      <c r="O169" s="1323"/>
      <c r="P169" s="1323"/>
      <c r="Q169" s="1323"/>
      <c r="R169" s="1323"/>
      <c r="S169" s="1323"/>
      <c r="T169" s="1323"/>
      <c r="U169" s="1323"/>
      <c r="V169" s="1323"/>
      <c r="W169" s="1323"/>
      <c r="X169" s="1323"/>
      <c r="Y169" s="1323"/>
      <c r="Z169" s="1323"/>
      <c r="AA169" s="1323"/>
      <c r="AB169" s="1323"/>
      <c r="AC169" s="1323"/>
      <c r="AD169" s="1323"/>
      <c r="AE169" s="1323"/>
      <c r="AF169" s="1323"/>
      <c r="AG169" s="1323"/>
      <c r="AH169" s="1323"/>
      <c r="AI169" s="1323"/>
      <c r="AJ169" s="1323"/>
      <c r="AK169" s="1323"/>
      <c r="AL169" s="1323"/>
      <c r="AM169" s="1323"/>
      <c r="AN169" s="1323"/>
      <c r="AO169" s="1323"/>
      <c r="AP169" s="1323"/>
      <c r="AQ169" s="1324"/>
      <c r="AR169" s="1328" t="s">
        <v>348</v>
      </c>
      <c r="AS169" s="1329"/>
      <c r="AT169" s="1329"/>
      <c r="AU169" s="1329"/>
      <c r="AV169" s="1329"/>
      <c r="AW169" s="1329"/>
      <c r="AX169" s="1330"/>
    </row>
    <row r="170" spans="1:50" ht="55.5" customHeight="1" thickBot="1">
      <c r="A170" s="1381"/>
      <c r="B170" s="1382"/>
      <c r="C170" s="1382"/>
      <c r="D170" s="1383"/>
      <c r="E170" s="1388"/>
      <c r="F170" s="1389"/>
      <c r="G170" s="1389"/>
      <c r="H170" s="1389"/>
      <c r="I170" s="1390"/>
      <c r="J170" s="1391"/>
      <c r="K170" s="1392"/>
      <c r="L170" s="1392"/>
      <c r="M170" s="1392"/>
      <c r="N170" s="1392"/>
      <c r="O170" s="1392"/>
      <c r="P170" s="1392"/>
      <c r="Q170" s="1392"/>
      <c r="R170" s="1392"/>
      <c r="S170" s="1392"/>
      <c r="T170" s="1392"/>
      <c r="U170" s="1392"/>
      <c r="V170" s="1392"/>
      <c r="W170" s="1392"/>
      <c r="X170" s="1392"/>
      <c r="Y170" s="1392"/>
      <c r="Z170" s="1392"/>
      <c r="AA170" s="1392"/>
      <c r="AB170" s="1392"/>
      <c r="AC170" s="1392"/>
      <c r="AD170" s="1392"/>
      <c r="AE170" s="1392"/>
      <c r="AF170" s="1392"/>
      <c r="AG170" s="1392"/>
      <c r="AH170" s="1392"/>
      <c r="AI170" s="1392"/>
      <c r="AJ170" s="1392"/>
      <c r="AK170" s="1392"/>
      <c r="AL170" s="1392"/>
      <c r="AM170" s="1392"/>
      <c r="AN170" s="1392"/>
      <c r="AO170" s="1392"/>
      <c r="AP170" s="1392"/>
      <c r="AQ170" s="1393"/>
      <c r="AR170" s="1394" t="s">
        <v>349</v>
      </c>
      <c r="AS170" s="1395"/>
      <c r="AT170" s="1348"/>
      <c r="AU170" s="1348"/>
      <c r="AV170" s="1348"/>
      <c r="AW170" s="1348"/>
      <c r="AX170" s="1349"/>
    </row>
    <row r="171" spans="1:50" ht="15.75" customHeight="1" thickTop="1">
      <c r="A171" s="1371"/>
      <c r="B171" s="1372"/>
      <c r="C171" s="1372"/>
      <c r="D171" s="1373"/>
      <c r="E171" s="1369">
        <v>11</v>
      </c>
      <c r="F171" s="1370"/>
      <c r="G171" s="1358" t="s">
        <v>355</v>
      </c>
      <c r="H171" s="1370">
        <v>20</v>
      </c>
      <c r="I171" s="1376" t="s">
        <v>356</v>
      </c>
      <c r="J171" s="1366" t="s">
        <v>341</v>
      </c>
      <c r="K171" s="1367"/>
      <c r="L171" s="1367"/>
      <c r="M171" s="1367"/>
      <c r="N171" s="1368"/>
      <c r="O171" s="1335">
        <v>9</v>
      </c>
      <c r="P171" s="1336"/>
      <c r="Q171" s="503"/>
      <c r="R171" s="1344">
        <v>30</v>
      </c>
      <c r="S171" s="1344"/>
      <c r="T171" s="503"/>
      <c r="U171" s="503"/>
      <c r="V171" s="504"/>
      <c r="W171" s="504"/>
      <c r="X171" s="1336">
        <v>16</v>
      </c>
      <c r="Y171" s="1336"/>
      <c r="Z171" s="504"/>
      <c r="AA171" s="1344">
        <v>30</v>
      </c>
      <c r="AB171" s="1344"/>
      <c r="AC171" s="505"/>
      <c r="AD171" s="1366" t="s">
        <v>343</v>
      </c>
      <c r="AE171" s="1367"/>
      <c r="AF171" s="1367"/>
      <c r="AG171" s="1367"/>
      <c r="AH171" s="1367"/>
      <c r="AI171" s="1368"/>
      <c r="AJ171" s="1369">
        <v>6</v>
      </c>
      <c r="AK171" s="1370"/>
      <c r="AL171" s="1370"/>
      <c r="AM171" s="1370"/>
      <c r="AN171" s="1358" t="s">
        <v>327</v>
      </c>
      <c r="AO171" s="1358"/>
      <c r="AP171" s="517"/>
      <c r="AQ171" s="1359">
        <v>0</v>
      </c>
      <c r="AR171" s="1359"/>
      <c r="AS171" s="1359"/>
      <c r="AT171" s="1359"/>
      <c r="AU171" s="1358" t="s">
        <v>328</v>
      </c>
      <c r="AV171" s="1358"/>
      <c r="AW171" s="517"/>
      <c r="AX171" s="518"/>
    </row>
    <row r="172" spans="1:50" ht="15.75" customHeight="1">
      <c r="A172" s="1374"/>
      <c r="B172" s="1357"/>
      <c r="C172" s="1357"/>
      <c r="D172" s="1375"/>
      <c r="E172" s="1337"/>
      <c r="F172" s="1338"/>
      <c r="G172" s="1347"/>
      <c r="H172" s="1338"/>
      <c r="I172" s="1377"/>
      <c r="J172" s="1378"/>
      <c r="K172" s="1379"/>
      <c r="L172" s="1379"/>
      <c r="M172" s="1379"/>
      <c r="N172" s="1380"/>
      <c r="O172" s="1337"/>
      <c r="P172" s="1338"/>
      <c r="Q172" s="490" t="s">
        <v>334</v>
      </c>
      <c r="R172" s="1345"/>
      <c r="S172" s="1345"/>
      <c r="T172" s="490" t="s">
        <v>328</v>
      </c>
      <c r="U172" s="490"/>
      <c r="V172" s="490" t="s">
        <v>619</v>
      </c>
      <c r="W172" s="490"/>
      <c r="X172" s="1338"/>
      <c r="Y172" s="1338"/>
      <c r="Z172" s="490" t="s">
        <v>334</v>
      </c>
      <c r="AA172" s="1345"/>
      <c r="AB172" s="1345"/>
      <c r="AC172" s="490" t="s">
        <v>328</v>
      </c>
      <c r="AD172" s="1363"/>
      <c r="AE172" s="1364"/>
      <c r="AF172" s="1364"/>
      <c r="AG172" s="1364"/>
      <c r="AH172" s="1364"/>
      <c r="AI172" s="1365"/>
      <c r="AJ172" s="1339"/>
      <c r="AK172" s="1340"/>
      <c r="AL172" s="1340"/>
      <c r="AM172" s="1340"/>
      <c r="AN172" s="1315"/>
      <c r="AO172" s="1315"/>
      <c r="AP172" s="507"/>
      <c r="AQ172" s="1346"/>
      <c r="AR172" s="1346"/>
      <c r="AS172" s="1346"/>
      <c r="AT172" s="1346"/>
      <c r="AU172" s="1315"/>
      <c r="AV172" s="1315"/>
      <c r="AW172" s="507"/>
      <c r="AX172" s="508"/>
    </row>
    <row r="173" spans="1:50" ht="15.75" customHeight="1">
      <c r="A173" s="509"/>
      <c r="B173" s="510"/>
      <c r="C173" s="510"/>
      <c r="D173" s="511"/>
      <c r="E173" s="1337"/>
      <c r="F173" s="1338"/>
      <c r="G173" s="1347"/>
      <c r="H173" s="1338"/>
      <c r="I173" s="1377"/>
      <c r="J173" s="1363"/>
      <c r="K173" s="1364"/>
      <c r="L173" s="1364"/>
      <c r="M173" s="1364"/>
      <c r="N173" s="1365"/>
      <c r="O173" s="1339"/>
      <c r="P173" s="1340"/>
      <c r="Q173" s="507"/>
      <c r="R173" s="1346"/>
      <c r="S173" s="1346"/>
      <c r="T173" s="490"/>
      <c r="U173" s="490"/>
      <c r="V173" s="512"/>
      <c r="W173" s="512"/>
      <c r="X173" s="1340"/>
      <c r="Y173" s="1340"/>
      <c r="Z173" s="512"/>
      <c r="AA173" s="1346"/>
      <c r="AB173" s="1346"/>
      <c r="AC173" s="513"/>
      <c r="AD173" s="1360" t="s">
        <v>344</v>
      </c>
      <c r="AE173" s="1361"/>
      <c r="AF173" s="1361"/>
      <c r="AG173" s="1361"/>
      <c r="AH173" s="1361"/>
      <c r="AI173" s="1362"/>
      <c r="AJ173" s="1335">
        <v>6</v>
      </c>
      <c r="AK173" s="1336"/>
      <c r="AL173" s="1336"/>
      <c r="AM173" s="1336"/>
      <c r="AN173" s="1314" t="s">
        <v>327</v>
      </c>
      <c r="AO173" s="1314"/>
      <c r="AP173" s="490"/>
      <c r="AQ173" s="1344">
        <v>0</v>
      </c>
      <c r="AR173" s="1344"/>
      <c r="AS173" s="1344"/>
      <c r="AT173" s="1344"/>
      <c r="AU173" s="1314" t="s">
        <v>328</v>
      </c>
      <c r="AV173" s="1314"/>
      <c r="AW173" s="503"/>
      <c r="AX173" s="506"/>
    </row>
    <row r="174" spans="1:50" ht="15.75" customHeight="1">
      <c r="A174" s="509"/>
      <c r="B174" s="510"/>
      <c r="C174" s="510"/>
      <c r="D174" s="511"/>
      <c r="E174" s="1337"/>
      <c r="F174" s="1338"/>
      <c r="G174" s="1347"/>
      <c r="H174" s="1338"/>
      <c r="I174" s="1377"/>
      <c r="J174" s="1360" t="s">
        <v>345</v>
      </c>
      <c r="K174" s="1361"/>
      <c r="L174" s="1361"/>
      <c r="M174" s="1361"/>
      <c r="N174" s="1362"/>
      <c r="O174" s="1335">
        <v>1</v>
      </c>
      <c r="P174" s="1336"/>
      <c r="Q174" s="1336"/>
      <c r="R174" s="1336"/>
      <c r="S174" s="1336"/>
      <c r="T174" s="1341" t="s">
        <v>327</v>
      </c>
      <c r="U174" s="1341"/>
      <c r="V174" s="1344">
        <v>0</v>
      </c>
      <c r="W174" s="1344"/>
      <c r="X174" s="1344"/>
      <c r="Y174" s="1344"/>
      <c r="Z174" s="1314" t="s">
        <v>328</v>
      </c>
      <c r="AA174" s="503"/>
      <c r="AB174" s="503"/>
      <c r="AC174" s="505"/>
      <c r="AD174" s="1363"/>
      <c r="AE174" s="1364"/>
      <c r="AF174" s="1364"/>
      <c r="AG174" s="1364"/>
      <c r="AH174" s="1364"/>
      <c r="AI174" s="1365"/>
      <c r="AJ174" s="1339"/>
      <c r="AK174" s="1340"/>
      <c r="AL174" s="1340"/>
      <c r="AM174" s="1340"/>
      <c r="AN174" s="1315"/>
      <c r="AO174" s="1315"/>
      <c r="AP174" s="507"/>
      <c r="AQ174" s="1346"/>
      <c r="AR174" s="1346"/>
      <c r="AS174" s="1346"/>
      <c r="AT174" s="1346"/>
      <c r="AU174" s="1315"/>
      <c r="AV174" s="1315"/>
      <c r="AW174" s="507"/>
      <c r="AX174" s="508"/>
    </row>
    <row r="175" spans="1:50" ht="15.75" customHeight="1">
      <c r="A175" s="1350" t="s">
        <v>620</v>
      </c>
      <c r="B175" s="1351"/>
      <c r="C175" s="1351"/>
      <c r="D175" s="1352"/>
      <c r="E175" s="1356" t="s">
        <v>440</v>
      </c>
      <c r="F175" s="1357"/>
      <c r="G175" s="1357"/>
      <c r="H175" s="514"/>
      <c r="I175" s="515"/>
      <c r="J175" s="1378"/>
      <c r="K175" s="1379"/>
      <c r="L175" s="1379"/>
      <c r="M175" s="1379"/>
      <c r="N175" s="1380"/>
      <c r="O175" s="1337"/>
      <c r="P175" s="1338"/>
      <c r="Q175" s="1338"/>
      <c r="R175" s="1338"/>
      <c r="S175" s="1338"/>
      <c r="T175" s="1342"/>
      <c r="U175" s="1342"/>
      <c r="V175" s="1345"/>
      <c r="W175" s="1345"/>
      <c r="X175" s="1345"/>
      <c r="Y175" s="1345"/>
      <c r="Z175" s="1347"/>
      <c r="AA175" s="490"/>
      <c r="AB175" s="490"/>
      <c r="AC175" s="513"/>
      <c r="AD175" s="1360" t="s">
        <v>347</v>
      </c>
      <c r="AE175" s="1361"/>
      <c r="AF175" s="1361"/>
      <c r="AG175" s="1361"/>
      <c r="AH175" s="1361"/>
      <c r="AI175" s="1362"/>
      <c r="AJ175" s="1335">
        <v>6</v>
      </c>
      <c r="AK175" s="1336"/>
      <c r="AL175" s="1336"/>
      <c r="AM175" s="1336"/>
      <c r="AN175" s="1314" t="s">
        <v>327</v>
      </c>
      <c r="AO175" s="1314"/>
      <c r="AP175" s="490"/>
      <c r="AQ175" s="1344">
        <v>0</v>
      </c>
      <c r="AR175" s="1344"/>
      <c r="AS175" s="1344"/>
      <c r="AT175" s="1344"/>
      <c r="AU175" s="1314" t="s">
        <v>328</v>
      </c>
      <c r="AV175" s="1314"/>
      <c r="AW175" s="503"/>
      <c r="AX175" s="506"/>
    </row>
    <row r="176" spans="1:50" ht="15.75" customHeight="1">
      <c r="A176" s="1350"/>
      <c r="B176" s="1351"/>
      <c r="C176" s="1351"/>
      <c r="D176" s="1352"/>
      <c r="E176" s="1356"/>
      <c r="F176" s="1357"/>
      <c r="G176" s="1357"/>
      <c r="H176" s="514" t="s">
        <v>337</v>
      </c>
      <c r="I176" s="515"/>
      <c r="J176" s="1363"/>
      <c r="K176" s="1364"/>
      <c r="L176" s="1364"/>
      <c r="M176" s="1364"/>
      <c r="N176" s="1365"/>
      <c r="O176" s="1339"/>
      <c r="P176" s="1340"/>
      <c r="Q176" s="1340"/>
      <c r="R176" s="1340"/>
      <c r="S176" s="1340"/>
      <c r="T176" s="1343"/>
      <c r="U176" s="1343"/>
      <c r="V176" s="1346"/>
      <c r="W176" s="1346"/>
      <c r="X176" s="1346"/>
      <c r="Y176" s="1346"/>
      <c r="Z176" s="1315"/>
      <c r="AA176" s="507"/>
      <c r="AB176" s="507"/>
      <c r="AC176" s="516"/>
      <c r="AD176" s="1363"/>
      <c r="AE176" s="1364"/>
      <c r="AF176" s="1364"/>
      <c r="AG176" s="1364"/>
      <c r="AH176" s="1364"/>
      <c r="AI176" s="1365"/>
      <c r="AJ176" s="1339"/>
      <c r="AK176" s="1340"/>
      <c r="AL176" s="1340"/>
      <c r="AM176" s="1340"/>
      <c r="AN176" s="1315"/>
      <c r="AO176" s="1315"/>
      <c r="AP176" s="507"/>
      <c r="AQ176" s="1346"/>
      <c r="AR176" s="1346"/>
      <c r="AS176" s="1346"/>
      <c r="AT176" s="1346"/>
      <c r="AU176" s="1315"/>
      <c r="AV176" s="1315"/>
      <c r="AW176" s="507"/>
      <c r="AX176" s="508"/>
    </row>
    <row r="177" spans="1:58" ht="55.5" customHeight="1">
      <c r="A177" s="1350"/>
      <c r="B177" s="1351"/>
      <c r="C177" s="1351"/>
      <c r="D177" s="1352"/>
      <c r="E177" s="1316" t="s">
        <v>621</v>
      </c>
      <c r="F177" s="1317"/>
      <c r="G177" s="1317"/>
      <c r="H177" s="1317"/>
      <c r="I177" s="1318"/>
      <c r="J177" s="1322" t="s">
        <v>714</v>
      </c>
      <c r="K177" s="1323"/>
      <c r="L177" s="1323"/>
      <c r="M177" s="1323"/>
      <c r="N177" s="1323"/>
      <c r="O177" s="1323"/>
      <c r="P177" s="1323"/>
      <c r="Q177" s="1323"/>
      <c r="R177" s="1323"/>
      <c r="S177" s="1323"/>
      <c r="T177" s="1323"/>
      <c r="U177" s="1323"/>
      <c r="V177" s="1323"/>
      <c r="W177" s="1323"/>
      <c r="X177" s="1323"/>
      <c r="Y177" s="1323"/>
      <c r="Z177" s="1323"/>
      <c r="AA177" s="1323"/>
      <c r="AB177" s="1323"/>
      <c r="AC177" s="1323"/>
      <c r="AD177" s="1323"/>
      <c r="AE177" s="1323"/>
      <c r="AF177" s="1323"/>
      <c r="AG177" s="1323"/>
      <c r="AH177" s="1323"/>
      <c r="AI177" s="1323"/>
      <c r="AJ177" s="1323"/>
      <c r="AK177" s="1323"/>
      <c r="AL177" s="1323"/>
      <c r="AM177" s="1323"/>
      <c r="AN177" s="1323"/>
      <c r="AO177" s="1323"/>
      <c r="AP177" s="1323"/>
      <c r="AQ177" s="1324"/>
      <c r="AR177" s="1328" t="s">
        <v>348</v>
      </c>
      <c r="AS177" s="1329"/>
      <c r="AT177" s="1329"/>
      <c r="AU177" s="1329"/>
      <c r="AV177" s="1329"/>
      <c r="AW177" s="1329"/>
      <c r="AX177" s="1330"/>
    </row>
    <row r="178" spans="1:58" ht="55.5" customHeight="1" thickBot="1">
      <c r="A178" s="1353"/>
      <c r="B178" s="1354"/>
      <c r="C178" s="1354"/>
      <c r="D178" s="1355"/>
      <c r="E178" s="1319"/>
      <c r="F178" s="1320"/>
      <c r="G178" s="1320"/>
      <c r="H178" s="1320"/>
      <c r="I178" s="1321"/>
      <c r="J178" s="1325"/>
      <c r="K178" s="1326"/>
      <c r="L178" s="1326"/>
      <c r="M178" s="1326"/>
      <c r="N178" s="1326"/>
      <c r="O178" s="1326"/>
      <c r="P178" s="1326"/>
      <c r="Q178" s="1326"/>
      <c r="R178" s="1326"/>
      <c r="S178" s="1326"/>
      <c r="T178" s="1326"/>
      <c r="U178" s="1326"/>
      <c r="V178" s="1326"/>
      <c r="W178" s="1326"/>
      <c r="X178" s="1326"/>
      <c r="Y178" s="1326"/>
      <c r="Z178" s="1326"/>
      <c r="AA178" s="1326"/>
      <c r="AB178" s="1326"/>
      <c r="AC178" s="1326"/>
      <c r="AD178" s="1326"/>
      <c r="AE178" s="1326"/>
      <c r="AF178" s="1326"/>
      <c r="AG178" s="1326"/>
      <c r="AH178" s="1326"/>
      <c r="AI178" s="1326"/>
      <c r="AJ178" s="1326"/>
      <c r="AK178" s="1326"/>
      <c r="AL178" s="1326"/>
      <c r="AM178" s="1326"/>
      <c r="AN178" s="1326"/>
      <c r="AO178" s="1326"/>
      <c r="AP178" s="1326"/>
      <c r="AQ178" s="1327"/>
      <c r="AR178" s="1331" t="s">
        <v>349</v>
      </c>
      <c r="AS178" s="1332"/>
      <c r="AT178" s="1333"/>
      <c r="AU178" s="1333"/>
      <c r="AV178" s="1333"/>
      <c r="AW178" s="1333"/>
      <c r="AX178" s="1334"/>
    </row>
    <row r="179" spans="1:58" s="523" customFormat="1" ht="20.25" customHeight="1">
      <c r="A179" s="521" t="s">
        <v>383</v>
      </c>
      <c r="B179" s="521"/>
      <c r="C179" s="521"/>
      <c r="D179" s="521"/>
      <c r="E179" s="478"/>
      <c r="F179" s="478"/>
      <c r="G179" s="478"/>
      <c r="H179" s="478"/>
      <c r="I179" s="478"/>
      <c r="J179" s="478"/>
      <c r="K179" s="478"/>
      <c r="L179" s="478"/>
      <c r="M179" s="478"/>
      <c r="N179" s="478"/>
      <c r="O179" s="478"/>
      <c r="P179" s="478"/>
      <c r="Q179" s="478"/>
      <c r="R179" s="478"/>
      <c r="S179" s="478"/>
      <c r="T179" s="478"/>
      <c r="U179" s="478"/>
      <c r="V179" s="478"/>
      <c r="W179" s="478"/>
      <c r="X179" s="478"/>
      <c r="Y179" s="478"/>
      <c r="Z179" s="478"/>
      <c r="AA179" s="478"/>
      <c r="AB179" s="478"/>
      <c r="AC179" s="478"/>
      <c r="AD179" s="478"/>
      <c r="AE179" s="478"/>
      <c r="AF179" s="478"/>
      <c r="AG179" s="478"/>
      <c r="AH179" s="478"/>
      <c r="AI179" s="478"/>
      <c r="AJ179" s="478"/>
      <c r="AK179" s="478"/>
      <c r="AL179" s="478"/>
      <c r="AM179" s="478"/>
      <c r="AN179" s="478"/>
      <c r="AO179" s="478" t="s">
        <v>72</v>
      </c>
      <c r="AP179" s="522">
        <v>3</v>
      </c>
      <c r="AQ179" s="1397" t="s">
        <v>144</v>
      </c>
      <c r="AR179" s="1397"/>
      <c r="AS179" s="522">
        <v>2</v>
      </c>
      <c r="AT179" s="1397" t="s">
        <v>207</v>
      </c>
      <c r="AU179" s="1397"/>
      <c r="AV179" s="478" t="s">
        <v>73</v>
      </c>
      <c r="AW179" s="478"/>
      <c r="AX179" s="478"/>
    </row>
    <row r="180" spans="1:58" ht="15" customHeight="1">
      <c r="A180" s="206"/>
      <c r="B180" s="206"/>
      <c r="C180" s="206"/>
      <c r="D180" s="206"/>
      <c r="E180" s="207"/>
      <c r="F180" s="207"/>
      <c r="G180" s="207"/>
      <c r="H180" s="207"/>
      <c r="I180" s="207"/>
      <c r="J180" s="207"/>
      <c r="K180" s="207"/>
      <c r="L180" s="207"/>
      <c r="M180" s="207"/>
      <c r="N180" s="207"/>
      <c r="O180" s="207"/>
      <c r="P180" s="207"/>
      <c r="Q180" s="207"/>
      <c r="R180" s="207"/>
      <c r="S180" s="207"/>
      <c r="T180" s="207"/>
      <c r="U180" s="207"/>
      <c r="V180" s="207"/>
      <c r="W180" s="207"/>
      <c r="X180" s="207"/>
      <c r="Y180" s="207"/>
      <c r="Z180" s="207"/>
      <c r="AA180" s="207"/>
      <c r="AB180" s="207"/>
      <c r="AC180" s="207"/>
      <c r="AD180" s="207"/>
      <c r="AE180" s="207"/>
      <c r="AF180" s="207"/>
      <c r="AG180" s="207"/>
      <c r="AH180" s="207"/>
      <c r="AI180" s="207"/>
      <c r="AJ180" s="207"/>
      <c r="AK180" s="207"/>
      <c r="AL180" s="207"/>
      <c r="AM180" s="207"/>
      <c r="AN180" s="207"/>
      <c r="AO180" s="207"/>
      <c r="AP180" s="207"/>
      <c r="AQ180" s="208"/>
      <c r="AR180" s="208"/>
      <c r="AS180" s="207"/>
      <c r="AT180" s="208"/>
      <c r="AU180" s="208"/>
      <c r="AV180" s="207"/>
      <c r="AW180" s="207"/>
      <c r="AX180" s="207"/>
    </row>
    <row r="181" spans="1:58" ht="21" customHeight="1">
      <c r="A181" s="1398" t="s">
        <v>313</v>
      </c>
      <c r="B181" s="1398"/>
      <c r="C181" s="1398"/>
      <c r="D181" s="1398"/>
      <c r="E181" s="1398"/>
      <c r="F181" s="1398"/>
      <c r="G181" s="1398"/>
      <c r="H181" s="1398"/>
      <c r="I181" s="1398"/>
      <c r="J181" s="1398"/>
      <c r="K181" s="1398"/>
      <c r="L181" s="1398"/>
      <c r="M181" s="1398"/>
      <c r="N181" s="1398"/>
      <c r="O181" s="1398"/>
      <c r="P181" s="1398"/>
      <c r="Q181" s="1398"/>
      <c r="R181" s="1398"/>
      <c r="S181" s="1398"/>
      <c r="T181" s="1398"/>
      <c r="U181" s="1398"/>
      <c r="V181" s="1398"/>
      <c r="W181" s="1398"/>
      <c r="X181" s="1398"/>
      <c r="Y181" s="1398"/>
      <c r="Z181" s="1398"/>
      <c r="AA181" s="1398"/>
      <c r="AB181" s="1398"/>
      <c r="AC181" s="1398"/>
      <c r="AD181" s="1398"/>
      <c r="AE181" s="1398"/>
      <c r="AF181" s="1398"/>
      <c r="AG181" s="1398"/>
      <c r="AH181" s="1398"/>
      <c r="AI181" s="1398"/>
      <c r="AJ181" s="1398"/>
      <c r="AK181" s="1398"/>
      <c r="AL181" s="1398"/>
      <c r="AM181" s="1398"/>
      <c r="AN181" s="1398"/>
      <c r="AO181" s="1398"/>
      <c r="AP181" s="1398"/>
      <c r="AQ181" s="1398"/>
      <c r="AR181" s="1398"/>
      <c r="AS181" s="1398"/>
      <c r="AT181" s="1398"/>
      <c r="AU181" s="1398"/>
      <c r="AV181" s="1398"/>
      <c r="AW181" s="1398"/>
      <c r="AX181" s="1398"/>
    </row>
    <row r="182" spans="1:58" ht="21" customHeight="1">
      <c r="A182" s="1398"/>
      <c r="B182" s="1398"/>
      <c r="C182" s="1398"/>
      <c r="D182" s="1398"/>
      <c r="E182" s="1398"/>
      <c r="F182" s="1398"/>
      <c r="G182" s="1398"/>
      <c r="H182" s="1398"/>
      <c r="I182" s="1398"/>
      <c r="J182" s="1398"/>
      <c r="K182" s="1398"/>
      <c r="L182" s="1398"/>
      <c r="M182" s="1398"/>
      <c r="N182" s="1398"/>
      <c r="O182" s="1398"/>
      <c r="P182" s="1398"/>
      <c r="Q182" s="1398"/>
      <c r="R182" s="1398"/>
      <c r="S182" s="1398"/>
      <c r="T182" s="1398"/>
      <c r="U182" s="1398"/>
      <c r="V182" s="1398"/>
      <c r="W182" s="1398"/>
      <c r="X182" s="1398"/>
      <c r="Y182" s="1398"/>
      <c r="Z182" s="1398"/>
      <c r="AA182" s="1398"/>
      <c r="AB182" s="1398"/>
      <c r="AC182" s="1398"/>
      <c r="AD182" s="1398"/>
      <c r="AE182" s="1398"/>
      <c r="AF182" s="1398"/>
      <c r="AG182" s="1398"/>
      <c r="AH182" s="1398"/>
      <c r="AI182" s="1398"/>
      <c r="AJ182" s="1398"/>
      <c r="AK182" s="1398"/>
      <c r="AL182" s="1398"/>
      <c r="AM182" s="1398"/>
      <c r="AN182" s="1398"/>
      <c r="AO182" s="1398"/>
      <c r="AP182" s="1398"/>
      <c r="AQ182" s="1398"/>
      <c r="AR182" s="1398"/>
      <c r="AS182" s="1398"/>
      <c r="AT182" s="1398"/>
      <c r="AU182" s="1398"/>
      <c r="AV182" s="1398"/>
      <c r="AW182" s="1398"/>
      <c r="AX182" s="1398"/>
    </row>
    <row r="183" spans="1:58" ht="22.5" customHeight="1" thickBot="1">
      <c r="A183" s="1399" t="s">
        <v>384</v>
      </c>
      <c r="B183" s="1399"/>
      <c r="C183" s="1399"/>
      <c r="D183" s="1399"/>
      <c r="E183" s="1399"/>
      <c r="F183" s="1399"/>
      <c r="G183" s="1399"/>
      <c r="H183" s="1399"/>
      <c r="I183" s="1399"/>
      <c r="J183" s="1399"/>
      <c r="K183" s="1399"/>
      <c r="L183" s="1399"/>
      <c r="M183" s="1399"/>
      <c r="N183" s="1399"/>
      <c r="O183" s="1399"/>
      <c r="P183" s="1399"/>
      <c r="Q183" s="1399"/>
      <c r="R183" s="1399"/>
      <c r="S183" s="1399"/>
      <c r="T183" s="1399"/>
      <c r="U183" s="268"/>
      <c r="V183" s="268"/>
      <c r="W183" s="268"/>
      <c r="X183" s="268"/>
      <c r="Y183" s="268"/>
      <c r="Z183" s="268"/>
      <c r="AA183" s="268"/>
      <c r="AB183" s="268"/>
      <c r="AC183" s="268"/>
      <c r="AD183" s="268"/>
      <c r="AE183" s="268"/>
      <c r="AF183" s="268"/>
      <c r="AG183" s="268"/>
      <c r="AH183" s="268"/>
      <c r="AI183" s="268"/>
      <c r="AJ183" s="268"/>
      <c r="AK183" s="268"/>
      <c r="AL183" s="268"/>
      <c r="AM183" s="268"/>
      <c r="AN183" s="268"/>
      <c r="AO183" s="268"/>
      <c r="AP183" s="268"/>
      <c r="AQ183" s="268"/>
      <c r="AR183" s="268"/>
      <c r="AS183" s="268"/>
      <c r="AT183" s="268"/>
      <c r="AU183" s="268"/>
      <c r="AV183" s="268"/>
      <c r="AW183" s="268"/>
      <c r="AX183" s="268"/>
    </row>
    <row r="184" spans="1:58" ht="24" customHeight="1">
      <c r="A184" s="269" t="s">
        <v>377</v>
      </c>
      <c r="B184" s="1400" t="s">
        <v>319</v>
      </c>
      <c r="C184" s="1401"/>
      <c r="D184" s="1401"/>
      <c r="E184" s="1401"/>
      <c r="F184" s="1401"/>
      <c r="G184" s="1401"/>
      <c r="H184" s="1403" t="str">
        <f>IF(入力フォーム!D32="","",入力フォーム!D32)</f>
        <v/>
      </c>
      <c r="I184" s="1404"/>
      <c r="J184" s="1404"/>
      <c r="K184" s="1404"/>
      <c r="L184" s="1404"/>
      <c r="M184" s="1404"/>
      <c r="N184" s="1404"/>
      <c r="O184" s="1404"/>
      <c r="P184" s="1404"/>
      <c r="Q184" s="1404"/>
      <c r="R184" s="1404"/>
      <c r="S184" s="1404"/>
      <c r="T184" s="1404"/>
      <c r="U184" s="1404"/>
      <c r="V184" s="1404"/>
      <c r="W184" s="1404"/>
      <c r="X184" s="1404"/>
      <c r="Y184" s="1404"/>
      <c r="Z184" s="270"/>
      <c r="AA184" s="271"/>
      <c r="AB184" s="524"/>
      <c r="AC184" s="524"/>
      <c r="AD184" s="524"/>
      <c r="AE184" s="524"/>
      <c r="AF184" s="524"/>
      <c r="AG184" s="207"/>
      <c r="AH184" s="525"/>
      <c r="AI184" s="525"/>
      <c r="AJ184" s="525"/>
      <c r="AK184" s="525"/>
      <c r="AL184" s="525"/>
      <c r="AM184" s="525"/>
      <c r="AN184" s="525"/>
      <c r="AO184" s="525"/>
      <c r="AP184" s="525"/>
      <c r="AQ184" s="525"/>
      <c r="AR184" s="525"/>
      <c r="AS184" s="525"/>
      <c r="AT184" s="525"/>
      <c r="AU184" s="525"/>
      <c r="AV184" s="525"/>
      <c r="AW184" s="525"/>
      <c r="AX184" s="525"/>
      <c r="AY184" s="207"/>
    </row>
    <row r="185" spans="1:58" ht="24" customHeight="1" thickBot="1">
      <c r="A185" s="272"/>
      <c r="B185" s="1402"/>
      <c r="C185" s="1402"/>
      <c r="D185" s="1402"/>
      <c r="E185" s="1402"/>
      <c r="F185" s="1402"/>
      <c r="G185" s="1402"/>
      <c r="H185" s="1405"/>
      <c r="I185" s="1406"/>
      <c r="J185" s="1406"/>
      <c r="K185" s="1406"/>
      <c r="L185" s="1406"/>
      <c r="M185" s="1406"/>
      <c r="N185" s="1406"/>
      <c r="O185" s="1406"/>
      <c r="P185" s="1406"/>
      <c r="Q185" s="1406"/>
      <c r="R185" s="1406"/>
      <c r="S185" s="1406"/>
      <c r="T185" s="1406"/>
      <c r="U185" s="1406"/>
      <c r="V185" s="1406"/>
      <c r="W185" s="1406"/>
      <c r="X185" s="1406"/>
      <c r="Y185" s="1406"/>
      <c r="Z185" s="273"/>
      <c r="AA185" s="524"/>
      <c r="AB185" s="524"/>
      <c r="AC185" s="524"/>
      <c r="AD185" s="524"/>
      <c r="AE185" s="524"/>
      <c r="AF185" s="524"/>
      <c r="AG185" s="525"/>
      <c r="AH185" s="525"/>
      <c r="AI185" s="525"/>
      <c r="AJ185" s="525"/>
      <c r="AK185" s="525"/>
      <c r="AL185" s="525"/>
      <c r="AM185" s="525"/>
      <c r="AN185" s="525"/>
      <c r="AO185" s="525"/>
      <c r="AP185" s="525"/>
      <c r="AQ185" s="525"/>
      <c r="AR185" s="525"/>
      <c r="AS185" s="525"/>
      <c r="AT185" s="525"/>
      <c r="AU185" s="525"/>
      <c r="AV185" s="525"/>
      <c r="AW185" s="525"/>
      <c r="AX185" s="525"/>
      <c r="AY185" s="207"/>
    </row>
    <row r="186" spans="1:58" ht="7.5" customHeight="1" thickBot="1">
      <c r="A186" s="208"/>
      <c r="B186" s="526"/>
      <c r="C186" s="526"/>
      <c r="D186" s="526"/>
      <c r="E186" s="526"/>
      <c r="F186" s="526"/>
      <c r="G186" s="526"/>
      <c r="H186" s="525"/>
      <c r="I186" s="525"/>
      <c r="J186" s="525"/>
      <c r="K186" s="525"/>
      <c r="L186" s="525"/>
      <c r="M186" s="525"/>
      <c r="N186" s="525"/>
      <c r="O186" s="525"/>
      <c r="P186" s="525"/>
      <c r="Q186" s="525"/>
      <c r="R186" s="525"/>
      <c r="S186" s="525"/>
      <c r="T186" s="525"/>
      <c r="U186" s="525"/>
      <c r="V186" s="525"/>
      <c r="W186" s="525"/>
      <c r="X186" s="525"/>
      <c r="Y186" s="525"/>
      <c r="Z186" s="208"/>
      <c r="AA186" s="527"/>
      <c r="AB186" s="527"/>
      <c r="AC186" s="527"/>
      <c r="AD186" s="527"/>
      <c r="AE186" s="527"/>
      <c r="AF186" s="527"/>
      <c r="AG186" s="527"/>
      <c r="AH186" s="527"/>
      <c r="AI186" s="527"/>
      <c r="AJ186" s="527"/>
      <c r="AK186" s="527"/>
      <c r="AL186" s="527"/>
      <c r="AM186" s="527"/>
      <c r="AN186" s="527"/>
      <c r="AO186" s="527"/>
      <c r="AP186" s="527"/>
      <c r="AQ186" s="527"/>
      <c r="AR186" s="527"/>
      <c r="AS186" s="527"/>
      <c r="AT186" s="527"/>
      <c r="AU186" s="527"/>
      <c r="AV186" s="527"/>
      <c r="AW186" s="527"/>
      <c r="AX186" s="527"/>
    </row>
    <row r="187" spans="1:58" ht="15.75" customHeight="1">
      <c r="A187" s="269" t="s">
        <v>338</v>
      </c>
      <c r="B187" s="1409" t="s">
        <v>616</v>
      </c>
      <c r="C187" s="1409"/>
      <c r="D187" s="1410"/>
      <c r="E187" s="501">
        <v>14</v>
      </c>
      <c r="F187" s="1413" t="s">
        <v>617</v>
      </c>
      <c r="G187" s="1413"/>
      <c r="H187" s="1413"/>
      <c r="I187" s="1414"/>
      <c r="J187" s="501">
        <v>15</v>
      </c>
      <c r="K187" s="1413" t="s">
        <v>618</v>
      </c>
      <c r="L187" s="1413"/>
      <c r="M187" s="1413"/>
      <c r="N187" s="1413"/>
      <c r="O187" s="1413"/>
      <c r="P187" s="1413"/>
      <c r="Q187" s="1413"/>
      <c r="R187" s="1413"/>
      <c r="S187" s="1413"/>
      <c r="T187" s="1413"/>
      <c r="U187" s="1413"/>
      <c r="V187" s="1413"/>
      <c r="W187" s="1413"/>
      <c r="X187" s="1413"/>
      <c r="Y187" s="1413"/>
      <c r="Z187" s="1413"/>
      <c r="AA187" s="1413"/>
      <c r="AB187" s="1413"/>
      <c r="AC187" s="1413"/>
      <c r="AD187" s="1413"/>
      <c r="AE187" s="1413"/>
      <c r="AF187" s="1413"/>
      <c r="AG187" s="1413"/>
      <c r="AH187" s="1413"/>
      <c r="AI187" s="1413"/>
      <c r="AJ187" s="1413"/>
      <c r="AK187" s="1413"/>
      <c r="AL187" s="1413"/>
      <c r="AM187" s="1413"/>
      <c r="AN187" s="1413"/>
      <c r="AO187" s="1413"/>
      <c r="AP187" s="1413"/>
      <c r="AQ187" s="1413"/>
      <c r="AR187" s="1413"/>
      <c r="AS187" s="1413"/>
      <c r="AT187" s="1413"/>
      <c r="AU187" s="1413"/>
      <c r="AV187" s="1413"/>
      <c r="AW187" s="1413"/>
      <c r="AX187" s="1417"/>
      <c r="AY187" s="218"/>
      <c r="AZ187" s="218"/>
      <c r="BA187" s="218"/>
      <c r="BB187" s="218"/>
      <c r="BC187" s="218"/>
      <c r="BD187" s="218"/>
      <c r="BE187" s="218"/>
      <c r="BF187" s="218"/>
    </row>
    <row r="188" spans="1:58" ht="15.75" customHeight="1" thickBot="1">
      <c r="A188" s="220"/>
      <c r="B188" s="1411"/>
      <c r="C188" s="1411"/>
      <c r="D188" s="1412"/>
      <c r="E188" s="502"/>
      <c r="F188" s="1415"/>
      <c r="G188" s="1415"/>
      <c r="H188" s="1415"/>
      <c r="I188" s="1416"/>
      <c r="J188" s="502"/>
      <c r="K188" s="1415"/>
      <c r="L188" s="1415"/>
      <c r="M188" s="1415"/>
      <c r="N188" s="1415"/>
      <c r="O188" s="1415"/>
      <c r="P188" s="1415"/>
      <c r="Q188" s="1415"/>
      <c r="R188" s="1415"/>
      <c r="S188" s="1415"/>
      <c r="T188" s="1415"/>
      <c r="U188" s="1415"/>
      <c r="V188" s="1415"/>
      <c r="W188" s="1415"/>
      <c r="X188" s="1415"/>
      <c r="Y188" s="1415"/>
      <c r="Z188" s="1415"/>
      <c r="AA188" s="1415"/>
      <c r="AB188" s="1415"/>
      <c r="AC188" s="1415"/>
      <c r="AD188" s="1415"/>
      <c r="AE188" s="1415"/>
      <c r="AF188" s="1415"/>
      <c r="AG188" s="1415"/>
      <c r="AH188" s="1415"/>
      <c r="AI188" s="1415"/>
      <c r="AJ188" s="1415"/>
      <c r="AK188" s="1415"/>
      <c r="AL188" s="1415"/>
      <c r="AM188" s="1415"/>
      <c r="AN188" s="1415"/>
      <c r="AO188" s="1415"/>
      <c r="AP188" s="1415"/>
      <c r="AQ188" s="1415"/>
      <c r="AR188" s="1415"/>
      <c r="AS188" s="1415"/>
      <c r="AT188" s="1415"/>
      <c r="AU188" s="1415"/>
      <c r="AV188" s="1415"/>
      <c r="AW188" s="1415"/>
      <c r="AX188" s="1418"/>
      <c r="AY188" s="218"/>
      <c r="AZ188" s="218"/>
      <c r="BA188" s="218"/>
      <c r="BB188" s="218"/>
      <c r="BC188" s="218"/>
      <c r="BD188" s="218"/>
      <c r="BE188" s="218"/>
      <c r="BF188" s="218"/>
    </row>
    <row r="189" spans="1:58" ht="15.75" customHeight="1" thickTop="1">
      <c r="A189" s="1384"/>
      <c r="B189" s="1385"/>
      <c r="C189" s="1385"/>
      <c r="D189" s="1386"/>
      <c r="E189" s="1369">
        <v>11</v>
      </c>
      <c r="F189" s="1370"/>
      <c r="G189" s="1358" t="s">
        <v>355</v>
      </c>
      <c r="H189" s="1370">
        <v>27</v>
      </c>
      <c r="I189" s="1376" t="s">
        <v>356</v>
      </c>
      <c r="J189" s="1360" t="s">
        <v>341</v>
      </c>
      <c r="K189" s="1361"/>
      <c r="L189" s="1361"/>
      <c r="M189" s="1361"/>
      <c r="N189" s="1362"/>
      <c r="O189" s="1335">
        <v>9</v>
      </c>
      <c r="P189" s="1336"/>
      <c r="Q189" s="503"/>
      <c r="R189" s="1344">
        <v>30</v>
      </c>
      <c r="S189" s="1344"/>
      <c r="T189" s="503"/>
      <c r="U189" s="503"/>
      <c r="V189" s="504"/>
      <c r="W189" s="504"/>
      <c r="X189" s="1336">
        <v>16</v>
      </c>
      <c r="Y189" s="1336"/>
      <c r="Z189" s="504"/>
      <c r="AA189" s="1344">
        <v>30</v>
      </c>
      <c r="AB189" s="1344"/>
      <c r="AC189" s="505"/>
      <c r="AD189" s="1360" t="s">
        <v>343</v>
      </c>
      <c r="AE189" s="1361"/>
      <c r="AF189" s="1361"/>
      <c r="AG189" s="1361"/>
      <c r="AH189" s="1361"/>
      <c r="AI189" s="1362"/>
      <c r="AJ189" s="1335">
        <v>6</v>
      </c>
      <c r="AK189" s="1336"/>
      <c r="AL189" s="1336"/>
      <c r="AM189" s="1336"/>
      <c r="AN189" s="1314" t="s">
        <v>327</v>
      </c>
      <c r="AO189" s="1314"/>
      <c r="AP189" s="490"/>
      <c r="AQ189" s="1344">
        <v>0</v>
      </c>
      <c r="AR189" s="1344"/>
      <c r="AS189" s="1344"/>
      <c r="AT189" s="1344"/>
      <c r="AU189" s="1314" t="s">
        <v>328</v>
      </c>
      <c r="AV189" s="1314"/>
      <c r="AW189" s="503"/>
      <c r="AX189" s="506"/>
    </row>
    <row r="190" spans="1:58" ht="15.75" customHeight="1">
      <c r="A190" s="1374"/>
      <c r="B190" s="1357"/>
      <c r="C190" s="1357"/>
      <c r="D190" s="1375"/>
      <c r="E190" s="1337"/>
      <c r="F190" s="1338"/>
      <c r="G190" s="1347"/>
      <c r="H190" s="1338"/>
      <c r="I190" s="1377"/>
      <c r="J190" s="1378"/>
      <c r="K190" s="1379"/>
      <c r="L190" s="1379"/>
      <c r="M190" s="1379"/>
      <c r="N190" s="1380"/>
      <c r="O190" s="1337"/>
      <c r="P190" s="1338"/>
      <c r="Q190" s="490" t="s">
        <v>334</v>
      </c>
      <c r="R190" s="1345"/>
      <c r="S190" s="1345"/>
      <c r="T190" s="490" t="s">
        <v>328</v>
      </c>
      <c r="U190" s="490"/>
      <c r="V190" s="490" t="s">
        <v>619</v>
      </c>
      <c r="W190" s="490"/>
      <c r="X190" s="1338"/>
      <c r="Y190" s="1338"/>
      <c r="Z190" s="490" t="s">
        <v>334</v>
      </c>
      <c r="AA190" s="1345"/>
      <c r="AB190" s="1345"/>
      <c r="AC190" s="490" t="s">
        <v>328</v>
      </c>
      <c r="AD190" s="1363"/>
      <c r="AE190" s="1364"/>
      <c r="AF190" s="1364"/>
      <c r="AG190" s="1364"/>
      <c r="AH190" s="1364"/>
      <c r="AI190" s="1365"/>
      <c r="AJ190" s="1339"/>
      <c r="AK190" s="1340"/>
      <c r="AL190" s="1340"/>
      <c r="AM190" s="1340"/>
      <c r="AN190" s="1315"/>
      <c r="AO190" s="1315"/>
      <c r="AP190" s="507"/>
      <c r="AQ190" s="1346"/>
      <c r="AR190" s="1346"/>
      <c r="AS190" s="1346"/>
      <c r="AT190" s="1346"/>
      <c r="AU190" s="1315"/>
      <c r="AV190" s="1315"/>
      <c r="AW190" s="507"/>
      <c r="AX190" s="508"/>
    </row>
    <row r="191" spans="1:58" ht="15.75" customHeight="1">
      <c r="A191" s="509"/>
      <c r="B191" s="510"/>
      <c r="C191" s="510"/>
      <c r="D191" s="511"/>
      <c r="E191" s="1337"/>
      <c r="F191" s="1338"/>
      <c r="G191" s="1347"/>
      <c r="H191" s="1338"/>
      <c r="I191" s="1377"/>
      <c r="J191" s="1363"/>
      <c r="K191" s="1364"/>
      <c r="L191" s="1364"/>
      <c r="M191" s="1364"/>
      <c r="N191" s="1365"/>
      <c r="O191" s="1339"/>
      <c r="P191" s="1340"/>
      <c r="Q191" s="507"/>
      <c r="R191" s="1346"/>
      <c r="S191" s="1346"/>
      <c r="T191" s="490"/>
      <c r="U191" s="490"/>
      <c r="V191" s="512"/>
      <c r="W191" s="512"/>
      <c r="X191" s="1340"/>
      <c r="Y191" s="1340"/>
      <c r="Z191" s="512"/>
      <c r="AA191" s="1346"/>
      <c r="AB191" s="1346"/>
      <c r="AC191" s="513"/>
      <c r="AD191" s="1360" t="s">
        <v>344</v>
      </c>
      <c r="AE191" s="1361"/>
      <c r="AF191" s="1361"/>
      <c r="AG191" s="1361"/>
      <c r="AH191" s="1361"/>
      <c r="AI191" s="1362"/>
      <c r="AJ191" s="1335">
        <v>6</v>
      </c>
      <c r="AK191" s="1336"/>
      <c r="AL191" s="1336"/>
      <c r="AM191" s="1336"/>
      <c r="AN191" s="1314" t="s">
        <v>327</v>
      </c>
      <c r="AO191" s="1314"/>
      <c r="AP191" s="490"/>
      <c r="AQ191" s="1344">
        <v>0</v>
      </c>
      <c r="AR191" s="1344"/>
      <c r="AS191" s="1344"/>
      <c r="AT191" s="1344"/>
      <c r="AU191" s="1314" t="s">
        <v>328</v>
      </c>
      <c r="AV191" s="1314"/>
      <c r="AW191" s="503"/>
      <c r="AX191" s="506"/>
    </row>
    <row r="192" spans="1:58" ht="15.75" customHeight="1">
      <c r="A192" s="509"/>
      <c r="B192" s="510"/>
      <c r="C192" s="510"/>
      <c r="D192" s="511"/>
      <c r="E192" s="1337"/>
      <c r="F192" s="1338"/>
      <c r="G192" s="1347"/>
      <c r="H192" s="1338"/>
      <c r="I192" s="1377"/>
      <c r="J192" s="1360" t="s">
        <v>345</v>
      </c>
      <c r="K192" s="1361"/>
      <c r="L192" s="1361"/>
      <c r="M192" s="1361"/>
      <c r="N192" s="1362"/>
      <c r="O192" s="1335">
        <v>1</v>
      </c>
      <c r="P192" s="1336"/>
      <c r="Q192" s="1336"/>
      <c r="R192" s="1336"/>
      <c r="S192" s="1336"/>
      <c r="T192" s="1341" t="s">
        <v>327</v>
      </c>
      <c r="U192" s="1341"/>
      <c r="V192" s="1344">
        <v>0</v>
      </c>
      <c r="W192" s="1344"/>
      <c r="X192" s="1344"/>
      <c r="Y192" s="1344"/>
      <c r="Z192" s="1314" t="s">
        <v>328</v>
      </c>
      <c r="AA192" s="503"/>
      <c r="AB192" s="503"/>
      <c r="AC192" s="505"/>
      <c r="AD192" s="1363"/>
      <c r="AE192" s="1364"/>
      <c r="AF192" s="1364"/>
      <c r="AG192" s="1364"/>
      <c r="AH192" s="1364"/>
      <c r="AI192" s="1365"/>
      <c r="AJ192" s="1339"/>
      <c r="AK192" s="1340"/>
      <c r="AL192" s="1340"/>
      <c r="AM192" s="1340"/>
      <c r="AN192" s="1315"/>
      <c r="AO192" s="1315"/>
      <c r="AP192" s="507"/>
      <c r="AQ192" s="1346"/>
      <c r="AR192" s="1346"/>
      <c r="AS192" s="1346"/>
      <c r="AT192" s="1346"/>
      <c r="AU192" s="1315"/>
      <c r="AV192" s="1315"/>
      <c r="AW192" s="507"/>
      <c r="AX192" s="508"/>
    </row>
    <row r="193" spans="1:50" ht="15.75" customHeight="1">
      <c r="A193" s="1350" t="s">
        <v>620</v>
      </c>
      <c r="B193" s="1351"/>
      <c r="C193" s="1351"/>
      <c r="D193" s="1352"/>
      <c r="E193" s="1356" t="s">
        <v>440</v>
      </c>
      <c r="F193" s="1357"/>
      <c r="G193" s="1357"/>
      <c r="H193" s="514"/>
      <c r="I193" s="515"/>
      <c r="J193" s="1378"/>
      <c r="K193" s="1379"/>
      <c r="L193" s="1379"/>
      <c r="M193" s="1379"/>
      <c r="N193" s="1380"/>
      <c r="O193" s="1337"/>
      <c r="P193" s="1338"/>
      <c r="Q193" s="1338"/>
      <c r="R193" s="1338"/>
      <c r="S193" s="1338"/>
      <c r="T193" s="1342"/>
      <c r="U193" s="1342"/>
      <c r="V193" s="1345"/>
      <c r="W193" s="1345"/>
      <c r="X193" s="1345"/>
      <c r="Y193" s="1345"/>
      <c r="Z193" s="1347"/>
      <c r="AA193" s="490"/>
      <c r="AB193" s="490"/>
      <c r="AC193" s="513"/>
      <c r="AD193" s="1360" t="s">
        <v>347</v>
      </c>
      <c r="AE193" s="1361"/>
      <c r="AF193" s="1361"/>
      <c r="AG193" s="1361"/>
      <c r="AH193" s="1361"/>
      <c r="AI193" s="1362"/>
      <c r="AJ193" s="1335">
        <v>6</v>
      </c>
      <c r="AK193" s="1336"/>
      <c r="AL193" s="1336"/>
      <c r="AM193" s="1336"/>
      <c r="AN193" s="1314" t="s">
        <v>327</v>
      </c>
      <c r="AO193" s="1314"/>
      <c r="AP193" s="490"/>
      <c r="AQ193" s="1344">
        <v>0</v>
      </c>
      <c r="AR193" s="1344"/>
      <c r="AS193" s="1344"/>
      <c r="AT193" s="1344"/>
      <c r="AU193" s="1314" t="s">
        <v>328</v>
      </c>
      <c r="AV193" s="1314"/>
      <c r="AW193" s="503"/>
      <c r="AX193" s="506"/>
    </row>
    <row r="194" spans="1:50" ht="15.75" customHeight="1">
      <c r="A194" s="1350"/>
      <c r="B194" s="1351"/>
      <c r="C194" s="1351"/>
      <c r="D194" s="1352"/>
      <c r="E194" s="1580"/>
      <c r="F194" s="1581"/>
      <c r="G194" s="1581"/>
      <c r="H194" s="514" t="s">
        <v>337</v>
      </c>
      <c r="I194" s="515"/>
      <c r="J194" s="1363"/>
      <c r="K194" s="1364"/>
      <c r="L194" s="1364"/>
      <c r="M194" s="1364"/>
      <c r="N194" s="1365"/>
      <c r="O194" s="1339"/>
      <c r="P194" s="1340"/>
      <c r="Q194" s="1340"/>
      <c r="R194" s="1340"/>
      <c r="S194" s="1340"/>
      <c r="T194" s="1343"/>
      <c r="U194" s="1343"/>
      <c r="V194" s="1346"/>
      <c r="W194" s="1346"/>
      <c r="X194" s="1346"/>
      <c r="Y194" s="1346"/>
      <c r="Z194" s="1315"/>
      <c r="AA194" s="507"/>
      <c r="AB194" s="507"/>
      <c r="AC194" s="516"/>
      <c r="AD194" s="1363"/>
      <c r="AE194" s="1364"/>
      <c r="AF194" s="1364"/>
      <c r="AG194" s="1364"/>
      <c r="AH194" s="1364"/>
      <c r="AI194" s="1365"/>
      <c r="AJ194" s="1339"/>
      <c r="AK194" s="1340"/>
      <c r="AL194" s="1340"/>
      <c r="AM194" s="1340"/>
      <c r="AN194" s="1315"/>
      <c r="AO194" s="1315"/>
      <c r="AP194" s="507"/>
      <c r="AQ194" s="1346"/>
      <c r="AR194" s="1346"/>
      <c r="AS194" s="1346"/>
      <c r="AT194" s="1346"/>
      <c r="AU194" s="1315"/>
      <c r="AV194" s="1315"/>
      <c r="AW194" s="507"/>
      <c r="AX194" s="508"/>
    </row>
    <row r="195" spans="1:50" ht="55.5" customHeight="1">
      <c r="A195" s="1350"/>
      <c r="B195" s="1351"/>
      <c r="C195" s="1351"/>
      <c r="D195" s="1352"/>
      <c r="E195" s="1316" t="s">
        <v>621</v>
      </c>
      <c r="F195" s="1582"/>
      <c r="G195" s="1582"/>
      <c r="H195" s="1582"/>
      <c r="I195" s="1583"/>
      <c r="J195" s="1322" t="s">
        <v>714</v>
      </c>
      <c r="K195" s="1323"/>
      <c r="L195" s="1323"/>
      <c r="M195" s="1323"/>
      <c r="N195" s="1323"/>
      <c r="O195" s="1323"/>
      <c r="P195" s="1323"/>
      <c r="Q195" s="1323"/>
      <c r="R195" s="1323"/>
      <c r="S195" s="1323"/>
      <c r="T195" s="1323"/>
      <c r="U195" s="1323"/>
      <c r="V195" s="1323"/>
      <c r="W195" s="1323"/>
      <c r="X195" s="1323"/>
      <c r="Y195" s="1323"/>
      <c r="Z195" s="1323"/>
      <c r="AA195" s="1323"/>
      <c r="AB195" s="1323"/>
      <c r="AC195" s="1323"/>
      <c r="AD195" s="1323"/>
      <c r="AE195" s="1323"/>
      <c r="AF195" s="1323"/>
      <c r="AG195" s="1323"/>
      <c r="AH195" s="1323"/>
      <c r="AI195" s="1323"/>
      <c r="AJ195" s="1323"/>
      <c r="AK195" s="1323"/>
      <c r="AL195" s="1323"/>
      <c r="AM195" s="1323"/>
      <c r="AN195" s="1323"/>
      <c r="AO195" s="1323"/>
      <c r="AP195" s="1323"/>
      <c r="AQ195" s="1324"/>
      <c r="AR195" s="1328" t="s">
        <v>348</v>
      </c>
      <c r="AS195" s="1329"/>
      <c r="AT195" s="1329"/>
      <c r="AU195" s="1329"/>
      <c r="AV195" s="1329"/>
      <c r="AW195" s="1329"/>
      <c r="AX195" s="1330"/>
    </row>
    <row r="196" spans="1:50" ht="55.5" customHeight="1" thickBot="1">
      <c r="A196" s="1381"/>
      <c r="B196" s="1382"/>
      <c r="C196" s="1382"/>
      <c r="D196" s="1383"/>
      <c r="E196" s="1584"/>
      <c r="F196" s="1585"/>
      <c r="G196" s="1585"/>
      <c r="H196" s="1585"/>
      <c r="I196" s="1586"/>
      <c r="J196" s="1391"/>
      <c r="K196" s="1392"/>
      <c r="L196" s="1392"/>
      <c r="M196" s="1392"/>
      <c r="N196" s="1392"/>
      <c r="O196" s="1392"/>
      <c r="P196" s="1392"/>
      <c r="Q196" s="1392"/>
      <c r="R196" s="1392"/>
      <c r="S196" s="1392"/>
      <c r="T196" s="1392"/>
      <c r="U196" s="1392"/>
      <c r="V196" s="1392"/>
      <c r="W196" s="1392"/>
      <c r="X196" s="1392"/>
      <c r="Y196" s="1392"/>
      <c r="Z196" s="1392"/>
      <c r="AA196" s="1392"/>
      <c r="AB196" s="1392"/>
      <c r="AC196" s="1392"/>
      <c r="AD196" s="1392"/>
      <c r="AE196" s="1392"/>
      <c r="AF196" s="1392"/>
      <c r="AG196" s="1392"/>
      <c r="AH196" s="1392"/>
      <c r="AI196" s="1392"/>
      <c r="AJ196" s="1392"/>
      <c r="AK196" s="1392"/>
      <c r="AL196" s="1392"/>
      <c r="AM196" s="1392"/>
      <c r="AN196" s="1392"/>
      <c r="AO196" s="1392"/>
      <c r="AP196" s="1392"/>
      <c r="AQ196" s="1393"/>
      <c r="AR196" s="1394" t="s">
        <v>349</v>
      </c>
      <c r="AS196" s="1395"/>
      <c r="AT196" s="1348"/>
      <c r="AU196" s="1348"/>
      <c r="AV196" s="1348"/>
      <c r="AW196" s="1348"/>
      <c r="AX196" s="1349"/>
    </row>
    <row r="197" spans="1:50" ht="15.75" customHeight="1" thickTop="1">
      <c r="A197" s="1384"/>
      <c r="B197" s="1385"/>
      <c r="C197" s="1385"/>
      <c r="D197" s="1386"/>
      <c r="E197" s="1369">
        <v>12</v>
      </c>
      <c r="F197" s="1370"/>
      <c r="G197" s="1358" t="s">
        <v>355</v>
      </c>
      <c r="H197" s="1370">
        <v>13</v>
      </c>
      <c r="I197" s="1376" t="s">
        <v>356</v>
      </c>
      <c r="J197" s="1360" t="s">
        <v>341</v>
      </c>
      <c r="K197" s="1361"/>
      <c r="L197" s="1361"/>
      <c r="M197" s="1361"/>
      <c r="N197" s="1362"/>
      <c r="O197" s="1335">
        <v>9</v>
      </c>
      <c r="P197" s="1336"/>
      <c r="Q197" s="503"/>
      <c r="R197" s="1344">
        <v>30</v>
      </c>
      <c r="S197" s="1344"/>
      <c r="T197" s="503"/>
      <c r="U197" s="503"/>
      <c r="V197" s="504"/>
      <c r="W197" s="504"/>
      <c r="X197" s="1336">
        <v>16</v>
      </c>
      <c r="Y197" s="1336"/>
      <c r="Z197" s="504"/>
      <c r="AA197" s="1344">
        <v>30</v>
      </c>
      <c r="AB197" s="1344"/>
      <c r="AC197" s="505"/>
      <c r="AD197" s="1360" t="s">
        <v>343</v>
      </c>
      <c r="AE197" s="1361"/>
      <c r="AF197" s="1361"/>
      <c r="AG197" s="1361"/>
      <c r="AH197" s="1361"/>
      <c r="AI197" s="1362"/>
      <c r="AJ197" s="1335">
        <v>6</v>
      </c>
      <c r="AK197" s="1336"/>
      <c r="AL197" s="1336"/>
      <c r="AM197" s="1336"/>
      <c r="AN197" s="1314" t="s">
        <v>327</v>
      </c>
      <c r="AO197" s="1314"/>
      <c r="AP197" s="490"/>
      <c r="AQ197" s="1344">
        <v>0</v>
      </c>
      <c r="AR197" s="1344"/>
      <c r="AS197" s="1344"/>
      <c r="AT197" s="1344"/>
      <c r="AU197" s="1314" t="s">
        <v>328</v>
      </c>
      <c r="AV197" s="1314"/>
      <c r="AW197" s="503"/>
      <c r="AX197" s="506"/>
    </row>
    <row r="198" spans="1:50" ht="15.75" customHeight="1">
      <c r="A198" s="1374"/>
      <c r="B198" s="1357"/>
      <c r="C198" s="1357"/>
      <c r="D198" s="1375"/>
      <c r="E198" s="1337"/>
      <c r="F198" s="1338"/>
      <c r="G198" s="1347"/>
      <c r="H198" s="1338"/>
      <c r="I198" s="1377"/>
      <c r="J198" s="1378"/>
      <c r="K198" s="1379"/>
      <c r="L198" s="1379"/>
      <c r="M198" s="1379"/>
      <c r="N198" s="1380"/>
      <c r="O198" s="1337"/>
      <c r="P198" s="1338"/>
      <c r="Q198" s="490" t="s">
        <v>334</v>
      </c>
      <c r="R198" s="1345"/>
      <c r="S198" s="1345"/>
      <c r="T198" s="490" t="s">
        <v>328</v>
      </c>
      <c r="U198" s="490"/>
      <c r="V198" s="490" t="s">
        <v>619</v>
      </c>
      <c r="W198" s="490"/>
      <c r="X198" s="1338"/>
      <c r="Y198" s="1338"/>
      <c r="Z198" s="490" t="s">
        <v>334</v>
      </c>
      <c r="AA198" s="1345"/>
      <c r="AB198" s="1345"/>
      <c r="AC198" s="490" t="s">
        <v>328</v>
      </c>
      <c r="AD198" s="1363"/>
      <c r="AE198" s="1364"/>
      <c r="AF198" s="1364"/>
      <c r="AG198" s="1364"/>
      <c r="AH198" s="1364"/>
      <c r="AI198" s="1365"/>
      <c r="AJ198" s="1339"/>
      <c r="AK198" s="1340"/>
      <c r="AL198" s="1340"/>
      <c r="AM198" s="1340"/>
      <c r="AN198" s="1315"/>
      <c r="AO198" s="1315"/>
      <c r="AP198" s="507"/>
      <c r="AQ198" s="1346"/>
      <c r="AR198" s="1346"/>
      <c r="AS198" s="1346"/>
      <c r="AT198" s="1346"/>
      <c r="AU198" s="1315"/>
      <c r="AV198" s="1315"/>
      <c r="AW198" s="507"/>
      <c r="AX198" s="508"/>
    </row>
    <row r="199" spans="1:50" ht="15.75" customHeight="1">
      <c r="A199" s="509"/>
      <c r="B199" s="510"/>
      <c r="C199" s="510"/>
      <c r="D199" s="511"/>
      <c r="E199" s="1337"/>
      <c r="F199" s="1338"/>
      <c r="G199" s="1347"/>
      <c r="H199" s="1338"/>
      <c r="I199" s="1377"/>
      <c r="J199" s="1363"/>
      <c r="K199" s="1364"/>
      <c r="L199" s="1364"/>
      <c r="M199" s="1364"/>
      <c r="N199" s="1365"/>
      <c r="O199" s="1339"/>
      <c r="P199" s="1340"/>
      <c r="Q199" s="507"/>
      <c r="R199" s="1346"/>
      <c r="S199" s="1346"/>
      <c r="T199" s="490"/>
      <c r="U199" s="490"/>
      <c r="V199" s="512"/>
      <c r="W199" s="512"/>
      <c r="X199" s="1340"/>
      <c r="Y199" s="1340"/>
      <c r="Z199" s="512"/>
      <c r="AA199" s="1346"/>
      <c r="AB199" s="1346"/>
      <c r="AC199" s="513"/>
      <c r="AD199" s="1360" t="s">
        <v>344</v>
      </c>
      <c r="AE199" s="1361"/>
      <c r="AF199" s="1361"/>
      <c r="AG199" s="1361"/>
      <c r="AH199" s="1361"/>
      <c r="AI199" s="1362"/>
      <c r="AJ199" s="1335">
        <v>6</v>
      </c>
      <c r="AK199" s="1336"/>
      <c r="AL199" s="1336"/>
      <c r="AM199" s="1336"/>
      <c r="AN199" s="1314" t="s">
        <v>327</v>
      </c>
      <c r="AO199" s="1314"/>
      <c r="AP199" s="490"/>
      <c r="AQ199" s="1344">
        <v>0</v>
      </c>
      <c r="AR199" s="1344"/>
      <c r="AS199" s="1344"/>
      <c r="AT199" s="1344"/>
      <c r="AU199" s="1314" t="s">
        <v>328</v>
      </c>
      <c r="AV199" s="1314"/>
      <c r="AW199" s="503"/>
      <c r="AX199" s="506"/>
    </row>
    <row r="200" spans="1:50" ht="15.75" customHeight="1">
      <c r="A200" s="509"/>
      <c r="B200" s="510"/>
      <c r="C200" s="510"/>
      <c r="D200" s="511"/>
      <c r="E200" s="1337"/>
      <c r="F200" s="1338"/>
      <c r="G200" s="1347"/>
      <c r="H200" s="1338"/>
      <c r="I200" s="1377"/>
      <c r="J200" s="1360" t="s">
        <v>345</v>
      </c>
      <c r="K200" s="1361"/>
      <c r="L200" s="1361"/>
      <c r="M200" s="1361"/>
      <c r="N200" s="1362"/>
      <c r="O200" s="1335">
        <v>1</v>
      </c>
      <c r="P200" s="1336"/>
      <c r="Q200" s="1336"/>
      <c r="R200" s="1336"/>
      <c r="S200" s="1336"/>
      <c r="T200" s="1341" t="s">
        <v>327</v>
      </c>
      <c r="U200" s="1341"/>
      <c r="V200" s="1344">
        <v>0</v>
      </c>
      <c r="W200" s="1344"/>
      <c r="X200" s="1344"/>
      <c r="Y200" s="1344"/>
      <c r="Z200" s="1314" t="s">
        <v>328</v>
      </c>
      <c r="AA200" s="503"/>
      <c r="AB200" s="503"/>
      <c r="AC200" s="505"/>
      <c r="AD200" s="1363"/>
      <c r="AE200" s="1364"/>
      <c r="AF200" s="1364"/>
      <c r="AG200" s="1364"/>
      <c r="AH200" s="1364"/>
      <c r="AI200" s="1365"/>
      <c r="AJ200" s="1339"/>
      <c r="AK200" s="1340"/>
      <c r="AL200" s="1340"/>
      <c r="AM200" s="1340"/>
      <c r="AN200" s="1315"/>
      <c r="AO200" s="1315"/>
      <c r="AP200" s="507"/>
      <c r="AQ200" s="1346"/>
      <c r="AR200" s="1346"/>
      <c r="AS200" s="1346"/>
      <c r="AT200" s="1346"/>
      <c r="AU200" s="1315"/>
      <c r="AV200" s="1315"/>
      <c r="AW200" s="507"/>
      <c r="AX200" s="508"/>
    </row>
    <row r="201" spans="1:50" ht="15.75" customHeight="1">
      <c r="A201" s="1350" t="s">
        <v>620</v>
      </c>
      <c r="B201" s="1351"/>
      <c r="C201" s="1351"/>
      <c r="D201" s="1352"/>
      <c r="E201" s="1356" t="s">
        <v>442</v>
      </c>
      <c r="F201" s="1357"/>
      <c r="G201" s="1357"/>
      <c r="H201" s="514"/>
      <c r="I201" s="515"/>
      <c r="J201" s="1378"/>
      <c r="K201" s="1379"/>
      <c r="L201" s="1379"/>
      <c r="M201" s="1379"/>
      <c r="N201" s="1380"/>
      <c r="O201" s="1337"/>
      <c r="P201" s="1338"/>
      <c r="Q201" s="1338"/>
      <c r="R201" s="1338"/>
      <c r="S201" s="1338"/>
      <c r="T201" s="1342"/>
      <c r="U201" s="1342"/>
      <c r="V201" s="1345"/>
      <c r="W201" s="1345"/>
      <c r="X201" s="1345"/>
      <c r="Y201" s="1345"/>
      <c r="Z201" s="1347"/>
      <c r="AA201" s="490"/>
      <c r="AB201" s="490"/>
      <c r="AC201" s="513"/>
      <c r="AD201" s="1360" t="s">
        <v>347</v>
      </c>
      <c r="AE201" s="1361"/>
      <c r="AF201" s="1361"/>
      <c r="AG201" s="1361"/>
      <c r="AH201" s="1361"/>
      <c r="AI201" s="1362"/>
      <c r="AJ201" s="1335">
        <v>6</v>
      </c>
      <c r="AK201" s="1336"/>
      <c r="AL201" s="1336"/>
      <c r="AM201" s="1336"/>
      <c r="AN201" s="1314" t="s">
        <v>327</v>
      </c>
      <c r="AO201" s="1314"/>
      <c r="AP201" s="490"/>
      <c r="AQ201" s="1344">
        <v>0</v>
      </c>
      <c r="AR201" s="1344"/>
      <c r="AS201" s="1344"/>
      <c r="AT201" s="1344"/>
      <c r="AU201" s="1314" t="s">
        <v>328</v>
      </c>
      <c r="AV201" s="1314"/>
      <c r="AW201" s="503"/>
      <c r="AX201" s="506"/>
    </row>
    <row r="202" spans="1:50" ht="15.75" customHeight="1">
      <c r="A202" s="1350"/>
      <c r="B202" s="1351"/>
      <c r="C202" s="1351"/>
      <c r="D202" s="1352"/>
      <c r="E202" s="1580"/>
      <c r="F202" s="1581"/>
      <c r="G202" s="1581"/>
      <c r="H202" s="514" t="s">
        <v>337</v>
      </c>
      <c r="I202" s="515"/>
      <c r="J202" s="1363"/>
      <c r="K202" s="1364"/>
      <c r="L202" s="1364"/>
      <c r="M202" s="1364"/>
      <c r="N202" s="1365"/>
      <c r="O202" s="1339"/>
      <c r="P202" s="1340"/>
      <c r="Q202" s="1340"/>
      <c r="R202" s="1340"/>
      <c r="S202" s="1340"/>
      <c r="T202" s="1343"/>
      <c r="U202" s="1343"/>
      <c r="V202" s="1346"/>
      <c r="W202" s="1346"/>
      <c r="X202" s="1346"/>
      <c r="Y202" s="1346"/>
      <c r="Z202" s="1315"/>
      <c r="AA202" s="507"/>
      <c r="AB202" s="507"/>
      <c r="AC202" s="516"/>
      <c r="AD202" s="1363"/>
      <c r="AE202" s="1364"/>
      <c r="AF202" s="1364"/>
      <c r="AG202" s="1364"/>
      <c r="AH202" s="1364"/>
      <c r="AI202" s="1365"/>
      <c r="AJ202" s="1339"/>
      <c r="AK202" s="1340"/>
      <c r="AL202" s="1340"/>
      <c r="AM202" s="1340"/>
      <c r="AN202" s="1315"/>
      <c r="AO202" s="1315"/>
      <c r="AP202" s="507"/>
      <c r="AQ202" s="1346"/>
      <c r="AR202" s="1346"/>
      <c r="AS202" s="1346"/>
      <c r="AT202" s="1346"/>
      <c r="AU202" s="1315"/>
      <c r="AV202" s="1315"/>
      <c r="AW202" s="507"/>
      <c r="AX202" s="508"/>
    </row>
    <row r="203" spans="1:50" ht="55.5" customHeight="1">
      <c r="A203" s="1350"/>
      <c r="B203" s="1351"/>
      <c r="C203" s="1351"/>
      <c r="D203" s="1352"/>
      <c r="E203" s="1316" t="s">
        <v>621</v>
      </c>
      <c r="F203" s="1582"/>
      <c r="G203" s="1582"/>
      <c r="H203" s="1582"/>
      <c r="I203" s="1583"/>
      <c r="J203" s="1322" t="s">
        <v>714</v>
      </c>
      <c r="K203" s="1323"/>
      <c r="L203" s="1323"/>
      <c r="M203" s="1323"/>
      <c r="N203" s="1323"/>
      <c r="O203" s="1323"/>
      <c r="P203" s="1323"/>
      <c r="Q203" s="1323"/>
      <c r="R203" s="1323"/>
      <c r="S203" s="1323"/>
      <c r="T203" s="1323"/>
      <c r="U203" s="1323"/>
      <c r="V203" s="1323"/>
      <c r="W203" s="1323"/>
      <c r="X203" s="1323"/>
      <c r="Y203" s="1323"/>
      <c r="Z203" s="1323"/>
      <c r="AA203" s="1323"/>
      <c r="AB203" s="1323"/>
      <c r="AC203" s="1323"/>
      <c r="AD203" s="1323"/>
      <c r="AE203" s="1323"/>
      <c r="AF203" s="1323"/>
      <c r="AG203" s="1323"/>
      <c r="AH203" s="1323"/>
      <c r="AI203" s="1323"/>
      <c r="AJ203" s="1323"/>
      <c r="AK203" s="1323"/>
      <c r="AL203" s="1323"/>
      <c r="AM203" s="1323"/>
      <c r="AN203" s="1323"/>
      <c r="AO203" s="1323"/>
      <c r="AP203" s="1323"/>
      <c r="AQ203" s="1324"/>
      <c r="AR203" s="1328" t="s">
        <v>348</v>
      </c>
      <c r="AS203" s="1329"/>
      <c r="AT203" s="1329"/>
      <c r="AU203" s="1329"/>
      <c r="AV203" s="1329"/>
      <c r="AW203" s="1329"/>
      <c r="AX203" s="1330"/>
    </row>
    <row r="204" spans="1:50" ht="55.5" customHeight="1" thickBot="1">
      <c r="A204" s="1381"/>
      <c r="B204" s="1382"/>
      <c r="C204" s="1382"/>
      <c r="D204" s="1383"/>
      <c r="E204" s="1584"/>
      <c r="F204" s="1585"/>
      <c r="G204" s="1585"/>
      <c r="H204" s="1585"/>
      <c r="I204" s="1586"/>
      <c r="J204" s="1391"/>
      <c r="K204" s="1392"/>
      <c r="L204" s="1392"/>
      <c r="M204" s="1392"/>
      <c r="N204" s="1392"/>
      <c r="O204" s="1392"/>
      <c r="P204" s="1392"/>
      <c r="Q204" s="1392"/>
      <c r="R204" s="1392"/>
      <c r="S204" s="1392"/>
      <c r="T204" s="1392"/>
      <c r="U204" s="1392"/>
      <c r="V204" s="1392"/>
      <c r="W204" s="1392"/>
      <c r="X204" s="1392"/>
      <c r="Y204" s="1392"/>
      <c r="Z204" s="1392"/>
      <c r="AA204" s="1392"/>
      <c r="AB204" s="1392"/>
      <c r="AC204" s="1392"/>
      <c r="AD204" s="1392"/>
      <c r="AE204" s="1392"/>
      <c r="AF204" s="1392"/>
      <c r="AG204" s="1392"/>
      <c r="AH204" s="1392"/>
      <c r="AI204" s="1392"/>
      <c r="AJ204" s="1392"/>
      <c r="AK204" s="1392"/>
      <c r="AL204" s="1392"/>
      <c r="AM204" s="1392"/>
      <c r="AN204" s="1392"/>
      <c r="AO204" s="1392"/>
      <c r="AP204" s="1392"/>
      <c r="AQ204" s="1393"/>
      <c r="AR204" s="1394" t="s">
        <v>349</v>
      </c>
      <c r="AS204" s="1395"/>
      <c r="AT204" s="1348"/>
      <c r="AU204" s="1348"/>
      <c r="AV204" s="1348"/>
      <c r="AW204" s="1348"/>
      <c r="AX204" s="1349"/>
    </row>
    <row r="205" spans="1:50" ht="15.75" customHeight="1" thickTop="1">
      <c r="A205" s="1384"/>
      <c r="B205" s="1385"/>
      <c r="C205" s="1385"/>
      <c r="D205" s="1386"/>
      <c r="E205" s="1369">
        <v>12</v>
      </c>
      <c r="F205" s="1370"/>
      <c r="G205" s="1358" t="s">
        <v>355</v>
      </c>
      <c r="H205" s="1370">
        <v>19</v>
      </c>
      <c r="I205" s="1376" t="s">
        <v>356</v>
      </c>
      <c r="J205" s="1360" t="s">
        <v>341</v>
      </c>
      <c r="K205" s="1361"/>
      <c r="L205" s="1361"/>
      <c r="M205" s="1361"/>
      <c r="N205" s="1362"/>
      <c r="O205" s="1335">
        <v>9</v>
      </c>
      <c r="P205" s="1336"/>
      <c r="Q205" s="503"/>
      <c r="R205" s="1344">
        <v>30</v>
      </c>
      <c r="S205" s="1344"/>
      <c r="T205" s="503"/>
      <c r="U205" s="503"/>
      <c r="V205" s="504"/>
      <c r="W205" s="504"/>
      <c r="X205" s="1336">
        <v>16</v>
      </c>
      <c r="Y205" s="1336"/>
      <c r="Z205" s="504"/>
      <c r="AA205" s="1344">
        <v>30</v>
      </c>
      <c r="AB205" s="1344"/>
      <c r="AC205" s="505"/>
      <c r="AD205" s="1360" t="s">
        <v>343</v>
      </c>
      <c r="AE205" s="1361"/>
      <c r="AF205" s="1361"/>
      <c r="AG205" s="1361"/>
      <c r="AH205" s="1361"/>
      <c r="AI205" s="1362"/>
      <c r="AJ205" s="1335">
        <v>6</v>
      </c>
      <c r="AK205" s="1336"/>
      <c r="AL205" s="1336"/>
      <c r="AM205" s="1336"/>
      <c r="AN205" s="1314" t="s">
        <v>327</v>
      </c>
      <c r="AO205" s="1314"/>
      <c r="AP205" s="490"/>
      <c r="AQ205" s="1344">
        <v>0</v>
      </c>
      <c r="AR205" s="1344"/>
      <c r="AS205" s="1344"/>
      <c r="AT205" s="1344"/>
      <c r="AU205" s="1314" t="s">
        <v>328</v>
      </c>
      <c r="AV205" s="1314"/>
      <c r="AW205" s="503"/>
      <c r="AX205" s="506"/>
    </row>
    <row r="206" spans="1:50" ht="15.75" customHeight="1">
      <c r="A206" s="1374"/>
      <c r="B206" s="1357"/>
      <c r="C206" s="1357"/>
      <c r="D206" s="1375"/>
      <c r="E206" s="1337"/>
      <c r="F206" s="1338"/>
      <c r="G206" s="1347"/>
      <c r="H206" s="1338"/>
      <c r="I206" s="1377"/>
      <c r="J206" s="1378"/>
      <c r="K206" s="1379"/>
      <c r="L206" s="1379"/>
      <c r="M206" s="1379"/>
      <c r="N206" s="1380"/>
      <c r="O206" s="1337"/>
      <c r="P206" s="1338"/>
      <c r="Q206" s="490" t="s">
        <v>334</v>
      </c>
      <c r="R206" s="1345"/>
      <c r="S206" s="1345"/>
      <c r="T206" s="490" t="s">
        <v>328</v>
      </c>
      <c r="U206" s="490"/>
      <c r="V206" s="490" t="s">
        <v>619</v>
      </c>
      <c r="W206" s="490"/>
      <c r="X206" s="1338"/>
      <c r="Y206" s="1338"/>
      <c r="Z206" s="490" t="s">
        <v>334</v>
      </c>
      <c r="AA206" s="1345"/>
      <c r="AB206" s="1345"/>
      <c r="AC206" s="490" t="s">
        <v>328</v>
      </c>
      <c r="AD206" s="1363"/>
      <c r="AE206" s="1364"/>
      <c r="AF206" s="1364"/>
      <c r="AG206" s="1364"/>
      <c r="AH206" s="1364"/>
      <c r="AI206" s="1365"/>
      <c r="AJ206" s="1339"/>
      <c r="AK206" s="1340"/>
      <c r="AL206" s="1340"/>
      <c r="AM206" s="1340"/>
      <c r="AN206" s="1315"/>
      <c r="AO206" s="1315"/>
      <c r="AP206" s="507"/>
      <c r="AQ206" s="1346"/>
      <c r="AR206" s="1346"/>
      <c r="AS206" s="1346"/>
      <c r="AT206" s="1346"/>
      <c r="AU206" s="1315"/>
      <c r="AV206" s="1315"/>
      <c r="AW206" s="507"/>
      <c r="AX206" s="508"/>
    </row>
    <row r="207" spans="1:50" ht="15.75" customHeight="1">
      <c r="A207" s="509"/>
      <c r="B207" s="510"/>
      <c r="C207" s="510"/>
      <c r="D207" s="511"/>
      <c r="E207" s="1337"/>
      <c r="F207" s="1338"/>
      <c r="G207" s="1347"/>
      <c r="H207" s="1338"/>
      <c r="I207" s="1377"/>
      <c r="J207" s="1363"/>
      <c r="K207" s="1364"/>
      <c r="L207" s="1364"/>
      <c r="M207" s="1364"/>
      <c r="N207" s="1365"/>
      <c r="O207" s="1339"/>
      <c r="P207" s="1340"/>
      <c r="Q207" s="507"/>
      <c r="R207" s="1346"/>
      <c r="S207" s="1346"/>
      <c r="T207" s="490"/>
      <c r="U207" s="490"/>
      <c r="V207" s="512"/>
      <c r="W207" s="512"/>
      <c r="X207" s="1340"/>
      <c r="Y207" s="1340"/>
      <c r="Z207" s="512"/>
      <c r="AA207" s="1346"/>
      <c r="AB207" s="1346"/>
      <c r="AC207" s="513"/>
      <c r="AD207" s="1360" t="s">
        <v>344</v>
      </c>
      <c r="AE207" s="1361"/>
      <c r="AF207" s="1361"/>
      <c r="AG207" s="1361"/>
      <c r="AH207" s="1361"/>
      <c r="AI207" s="1362"/>
      <c r="AJ207" s="1335">
        <v>6</v>
      </c>
      <c r="AK207" s="1336"/>
      <c r="AL207" s="1336"/>
      <c r="AM207" s="1336"/>
      <c r="AN207" s="1314" t="s">
        <v>327</v>
      </c>
      <c r="AO207" s="1314"/>
      <c r="AP207" s="490"/>
      <c r="AQ207" s="1344">
        <v>0</v>
      </c>
      <c r="AR207" s="1344"/>
      <c r="AS207" s="1344"/>
      <c r="AT207" s="1344"/>
      <c r="AU207" s="1314" t="s">
        <v>328</v>
      </c>
      <c r="AV207" s="1314"/>
      <c r="AW207" s="503"/>
      <c r="AX207" s="506"/>
    </row>
    <row r="208" spans="1:50" ht="15.75" customHeight="1">
      <c r="A208" s="509"/>
      <c r="B208" s="510"/>
      <c r="C208" s="510"/>
      <c r="D208" s="511"/>
      <c r="E208" s="1337"/>
      <c r="F208" s="1338"/>
      <c r="G208" s="1347"/>
      <c r="H208" s="1338"/>
      <c r="I208" s="1377"/>
      <c r="J208" s="1360" t="s">
        <v>345</v>
      </c>
      <c r="K208" s="1361"/>
      <c r="L208" s="1361"/>
      <c r="M208" s="1361"/>
      <c r="N208" s="1362"/>
      <c r="O208" s="1335">
        <v>1</v>
      </c>
      <c r="P208" s="1336"/>
      <c r="Q208" s="1336"/>
      <c r="R208" s="1336"/>
      <c r="S208" s="1336"/>
      <c r="T208" s="1341" t="s">
        <v>327</v>
      </c>
      <c r="U208" s="1341"/>
      <c r="V208" s="1344">
        <v>0</v>
      </c>
      <c r="W208" s="1344"/>
      <c r="X208" s="1344"/>
      <c r="Y208" s="1344"/>
      <c r="Z208" s="1314" t="s">
        <v>328</v>
      </c>
      <c r="AA208" s="503"/>
      <c r="AB208" s="503"/>
      <c r="AC208" s="505"/>
      <c r="AD208" s="1363"/>
      <c r="AE208" s="1364"/>
      <c r="AF208" s="1364"/>
      <c r="AG208" s="1364"/>
      <c r="AH208" s="1364"/>
      <c r="AI208" s="1365"/>
      <c r="AJ208" s="1339"/>
      <c r="AK208" s="1340"/>
      <c r="AL208" s="1340"/>
      <c r="AM208" s="1340"/>
      <c r="AN208" s="1315"/>
      <c r="AO208" s="1315"/>
      <c r="AP208" s="507"/>
      <c r="AQ208" s="1346"/>
      <c r="AR208" s="1346"/>
      <c r="AS208" s="1346"/>
      <c r="AT208" s="1346"/>
      <c r="AU208" s="1315"/>
      <c r="AV208" s="1315"/>
      <c r="AW208" s="507"/>
      <c r="AX208" s="508"/>
    </row>
    <row r="209" spans="1:50" ht="15.75" customHeight="1">
      <c r="A209" s="1350" t="s">
        <v>620</v>
      </c>
      <c r="B209" s="1351"/>
      <c r="C209" s="1351"/>
      <c r="D209" s="1352"/>
      <c r="E209" s="1356" t="s">
        <v>441</v>
      </c>
      <c r="F209" s="1357"/>
      <c r="G209" s="1357"/>
      <c r="H209" s="514"/>
      <c r="I209" s="515"/>
      <c r="J209" s="1378"/>
      <c r="K209" s="1379"/>
      <c r="L209" s="1379"/>
      <c r="M209" s="1379"/>
      <c r="N209" s="1380"/>
      <c r="O209" s="1337"/>
      <c r="P209" s="1338"/>
      <c r="Q209" s="1338"/>
      <c r="R209" s="1338"/>
      <c r="S209" s="1338"/>
      <c r="T209" s="1342"/>
      <c r="U209" s="1342"/>
      <c r="V209" s="1345"/>
      <c r="W209" s="1345"/>
      <c r="X209" s="1345"/>
      <c r="Y209" s="1345"/>
      <c r="Z209" s="1347"/>
      <c r="AA209" s="490"/>
      <c r="AB209" s="490"/>
      <c r="AC209" s="513"/>
      <c r="AD209" s="1360" t="s">
        <v>347</v>
      </c>
      <c r="AE209" s="1361"/>
      <c r="AF209" s="1361"/>
      <c r="AG209" s="1361"/>
      <c r="AH209" s="1361"/>
      <c r="AI209" s="1362"/>
      <c r="AJ209" s="1335">
        <v>6</v>
      </c>
      <c r="AK209" s="1336"/>
      <c r="AL209" s="1336"/>
      <c r="AM209" s="1336"/>
      <c r="AN209" s="1314" t="s">
        <v>327</v>
      </c>
      <c r="AO209" s="1314"/>
      <c r="AP209" s="490"/>
      <c r="AQ209" s="1344">
        <v>0</v>
      </c>
      <c r="AR209" s="1344"/>
      <c r="AS209" s="1344"/>
      <c r="AT209" s="1344"/>
      <c r="AU209" s="1314" t="s">
        <v>328</v>
      </c>
      <c r="AV209" s="1314"/>
      <c r="AW209" s="503"/>
      <c r="AX209" s="506"/>
    </row>
    <row r="210" spans="1:50" ht="15.75" customHeight="1">
      <c r="A210" s="1350"/>
      <c r="B210" s="1351"/>
      <c r="C210" s="1351"/>
      <c r="D210" s="1352"/>
      <c r="E210" s="1580"/>
      <c r="F210" s="1581"/>
      <c r="G210" s="1581"/>
      <c r="H210" s="514" t="s">
        <v>337</v>
      </c>
      <c r="I210" s="515"/>
      <c r="J210" s="1363"/>
      <c r="K210" s="1364"/>
      <c r="L210" s="1364"/>
      <c r="M210" s="1364"/>
      <c r="N210" s="1365"/>
      <c r="O210" s="1339"/>
      <c r="P210" s="1340"/>
      <c r="Q210" s="1340"/>
      <c r="R210" s="1340"/>
      <c r="S210" s="1340"/>
      <c r="T210" s="1343"/>
      <c r="U210" s="1343"/>
      <c r="V210" s="1346"/>
      <c r="W210" s="1346"/>
      <c r="X210" s="1346"/>
      <c r="Y210" s="1346"/>
      <c r="Z210" s="1315"/>
      <c r="AA210" s="507"/>
      <c r="AB210" s="507"/>
      <c r="AC210" s="516"/>
      <c r="AD210" s="1363"/>
      <c r="AE210" s="1364"/>
      <c r="AF210" s="1364"/>
      <c r="AG210" s="1364"/>
      <c r="AH210" s="1364"/>
      <c r="AI210" s="1365"/>
      <c r="AJ210" s="1339"/>
      <c r="AK210" s="1340"/>
      <c r="AL210" s="1340"/>
      <c r="AM210" s="1340"/>
      <c r="AN210" s="1315"/>
      <c r="AO210" s="1315"/>
      <c r="AP210" s="507"/>
      <c r="AQ210" s="1346"/>
      <c r="AR210" s="1346"/>
      <c r="AS210" s="1346"/>
      <c r="AT210" s="1346"/>
      <c r="AU210" s="1315"/>
      <c r="AV210" s="1315"/>
      <c r="AW210" s="507"/>
      <c r="AX210" s="508"/>
    </row>
    <row r="211" spans="1:50" ht="55.5" customHeight="1">
      <c r="A211" s="1350"/>
      <c r="B211" s="1351"/>
      <c r="C211" s="1351"/>
      <c r="D211" s="1352"/>
      <c r="E211" s="1316" t="s">
        <v>621</v>
      </c>
      <c r="F211" s="1582"/>
      <c r="G211" s="1582"/>
      <c r="H211" s="1582"/>
      <c r="I211" s="1583"/>
      <c r="J211" s="1322" t="s">
        <v>714</v>
      </c>
      <c r="K211" s="1323"/>
      <c r="L211" s="1323"/>
      <c r="M211" s="1323"/>
      <c r="N211" s="1323"/>
      <c r="O211" s="1323"/>
      <c r="P211" s="1323"/>
      <c r="Q211" s="1323"/>
      <c r="R211" s="1323"/>
      <c r="S211" s="1323"/>
      <c r="T211" s="1323"/>
      <c r="U211" s="1323"/>
      <c r="V211" s="1323"/>
      <c r="W211" s="1323"/>
      <c r="X211" s="1323"/>
      <c r="Y211" s="1323"/>
      <c r="Z211" s="1323"/>
      <c r="AA211" s="1323"/>
      <c r="AB211" s="1323"/>
      <c r="AC211" s="1323"/>
      <c r="AD211" s="1323"/>
      <c r="AE211" s="1323"/>
      <c r="AF211" s="1323"/>
      <c r="AG211" s="1323"/>
      <c r="AH211" s="1323"/>
      <c r="AI211" s="1323"/>
      <c r="AJ211" s="1323"/>
      <c r="AK211" s="1323"/>
      <c r="AL211" s="1323"/>
      <c r="AM211" s="1323"/>
      <c r="AN211" s="1323"/>
      <c r="AO211" s="1323"/>
      <c r="AP211" s="1323"/>
      <c r="AQ211" s="1324"/>
      <c r="AR211" s="1328" t="s">
        <v>348</v>
      </c>
      <c r="AS211" s="1329"/>
      <c r="AT211" s="1329"/>
      <c r="AU211" s="1329"/>
      <c r="AV211" s="1329"/>
      <c r="AW211" s="1329"/>
      <c r="AX211" s="1330"/>
    </row>
    <row r="212" spans="1:50" ht="55.5" customHeight="1" thickBot="1">
      <c r="A212" s="1381"/>
      <c r="B212" s="1382"/>
      <c r="C212" s="1382"/>
      <c r="D212" s="1383"/>
      <c r="E212" s="1584"/>
      <c r="F212" s="1585"/>
      <c r="G212" s="1585"/>
      <c r="H212" s="1585"/>
      <c r="I212" s="1586"/>
      <c r="J212" s="1391"/>
      <c r="K212" s="1392"/>
      <c r="L212" s="1392"/>
      <c r="M212" s="1392"/>
      <c r="N212" s="1392"/>
      <c r="O212" s="1392"/>
      <c r="P212" s="1392"/>
      <c r="Q212" s="1392"/>
      <c r="R212" s="1392"/>
      <c r="S212" s="1392"/>
      <c r="T212" s="1392"/>
      <c r="U212" s="1392"/>
      <c r="V212" s="1392"/>
      <c r="W212" s="1392"/>
      <c r="X212" s="1392"/>
      <c r="Y212" s="1392"/>
      <c r="Z212" s="1392"/>
      <c r="AA212" s="1392"/>
      <c r="AB212" s="1392"/>
      <c r="AC212" s="1392"/>
      <c r="AD212" s="1392"/>
      <c r="AE212" s="1392"/>
      <c r="AF212" s="1392"/>
      <c r="AG212" s="1392"/>
      <c r="AH212" s="1392"/>
      <c r="AI212" s="1392"/>
      <c r="AJ212" s="1392"/>
      <c r="AK212" s="1392"/>
      <c r="AL212" s="1392"/>
      <c r="AM212" s="1392"/>
      <c r="AN212" s="1392"/>
      <c r="AO212" s="1392"/>
      <c r="AP212" s="1392"/>
      <c r="AQ212" s="1393"/>
      <c r="AR212" s="1394" t="s">
        <v>349</v>
      </c>
      <c r="AS212" s="1395"/>
      <c r="AT212" s="1348"/>
      <c r="AU212" s="1348"/>
      <c r="AV212" s="1348"/>
      <c r="AW212" s="1348"/>
      <c r="AX212" s="1349"/>
    </row>
    <row r="213" spans="1:50" ht="15.75" customHeight="1" thickTop="1">
      <c r="A213" s="1384"/>
      <c r="B213" s="1385"/>
      <c r="C213" s="1385"/>
      <c r="D213" s="1386"/>
      <c r="E213" s="1369">
        <v>12</v>
      </c>
      <c r="F213" s="1370"/>
      <c r="G213" s="1358" t="s">
        <v>355</v>
      </c>
      <c r="H213" s="1370">
        <v>23</v>
      </c>
      <c r="I213" s="1376" t="s">
        <v>356</v>
      </c>
      <c r="J213" s="1360" t="s">
        <v>341</v>
      </c>
      <c r="K213" s="1361"/>
      <c r="L213" s="1361"/>
      <c r="M213" s="1361"/>
      <c r="N213" s="1362"/>
      <c r="O213" s="1335">
        <v>9</v>
      </c>
      <c r="P213" s="1336"/>
      <c r="Q213" s="503"/>
      <c r="R213" s="1344">
        <v>30</v>
      </c>
      <c r="S213" s="1344"/>
      <c r="T213" s="503"/>
      <c r="U213" s="503"/>
      <c r="V213" s="504"/>
      <c r="W213" s="504"/>
      <c r="X213" s="1336">
        <v>16</v>
      </c>
      <c r="Y213" s="1336"/>
      <c r="Z213" s="504"/>
      <c r="AA213" s="1344">
        <v>30</v>
      </c>
      <c r="AB213" s="1344"/>
      <c r="AC213" s="505"/>
      <c r="AD213" s="1360" t="s">
        <v>343</v>
      </c>
      <c r="AE213" s="1361"/>
      <c r="AF213" s="1361"/>
      <c r="AG213" s="1361"/>
      <c r="AH213" s="1361"/>
      <c r="AI213" s="1362"/>
      <c r="AJ213" s="1335">
        <v>6</v>
      </c>
      <c r="AK213" s="1336"/>
      <c r="AL213" s="1336"/>
      <c r="AM213" s="1336"/>
      <c r="AN213" s="1314" t="s">
        <v>327</v>
      </c>
      <c r="AO213" s="1314"/>
      <c r="AP213" s="490"/>
      <c r="AQ213" s="1344">
        <v>0</v>
      </c>
      <c r="AR213" s="1344"/>
      <c r="AS213" s="1344"/>
      <c r="AT213" s="1344"/>
      <c r="AU213" s="1314" t="s">
        <v>328</v>
      </c>
      <c r="AV213" s="1314"/>
      <c r="AW213" s="503"/>
      <c r="AX213" s="506"/>
    </row>
    <row r="214" spans="1:50" ht="15.75" customHeight="1">
      <c r="A214" s="1374"/>
      <c r="B214" s="1357"/>
      <c r="C214" s="1357"/>
      <c r="D214" s="1375"/>
      <c r="E214" s="1337"/>
      <c r="F214" s="1338"/>
      <c r="G214" s="1347"/>
      <c r="H214" s="1338"/>
      <c r="I214" s="1377"/>
      <c r="J214" s="1378"/>
      <c r="K214" s="1379"/>
      <c r="L214" s="1379"/>
      <c r="M214" s="1379"/>
      <c r="N214" s="1380"/>
      <c r="O214" s="1337"/>
      <c r="P214" s="1338"/>
      <c r="Q214" s="490" t="s">
        <v>334</v>
      </c>
      <c r="R214" s="1345"/>
      <c r="S214" s="1345"/>
      <c r="T214" s="490" t="s">
        <v>328</v>
      </c>
      <c r="U214" s="490"/>
      <c r="V214" s="490" t="s">
        <v>619</v>
      </c>
      <c r="W214" s="490"/>
      <c r="X214" s="1338"/>
      <c r="Y214" s="1338"/>
      <c r="Z214" s="490" t="s">
        <v>334</v>
      </c>
      <c r="AA214" s="1345"/>
      <c r="AB214" s="1345"/>
      <c r="AC214" s="490" t="s">
        <v>328</v>
      </c>
      <c r="AD214" s="1363"/>
      <c r="AE214" s="1364"/>
      <c r="AF214" s="1364"/>
      <c r="AG214" s="1364"/>
      <c r="AH214" s="1364"/>
      <c r="AI214" s="1365"/>
      <c r="AJ214" s="1339"/>
      <c r="AK214" s="1340"/>
      <c r="AL214" s="1340"/>
      <c r="AM214" s="1340"/>
      <c r="AN214" s="1315"/>
      <c r="AO214" s="1315"/>
      <c r="AP214" s="507"/>
      <c r="AQ214" s="1346"/>
      <c r="AR214" s="1346"/>
      <c r="AS214" s="1346"/>
      <c r="AT214" s="1346"/>
      <c r="AU214" s="1315"/>
      <c r="AV214" s="1315"/>
      <c r="AW214" s="507"/>
      <c r="AX214" s="508"/>
    </row>
    <row r="215" spans="1:50" ht="15.75" customHeight="1">
      <c r="A215" s="509"/>
      <c r="B215" s="510"/>
      <c r="C215" s="510"/>
      <c r="D215" s="511"/>
      <c r="E215" s="1337"/>
      <c r="F215" s="1338"/>
      <c r="G215" s="1347"/>
      <c r="H215" s="1338"/>
      <c r="I215" s="1377"/>
      <c r="J215" s="1363"/>
      <c r="K215" s="1364"/>
      <c r="L215" s="1364"/>
      <c r="M215" s="1364"/>
      <c r="N215" s="1365"/>
      <c r="O215" s="1339"/>
      <c r="P215" s="1340"/>
      <c r="Q215" s="507"/>
      <c r="R215" s="1346"/>
      <c r="S215" s="1346"/>
      <c r="T215" s="490"/>
      <c r="U215" s="490"/>
      <c r="V215" s="512"/>
      <c r="W215" s="512"/>
      <c r="X215" s="1340"/>
      <c r="Y215" s="1340"/>
      <c r="Z215" s="512"/>
      <c r="AA215" s="1346"/>
      <c r="AB215" s="1346"/>
      <c r="AC215" s="513"/>
      <c r="AD215" s="1360" t="s">
        <v>344</v>
      </c>
      <c r="AE215" s="1361"/>
      <c r="AF215" s="1361"/>
      <c r="AG215" s="1361"/>
      <c r="AH215" s="1361"/>
      <c r="AI215" s="1362"/>
      <c r="AJ215" s="1335">
        <v>6</v>
      </c>
      <c r="AK215" s="1336"/>
      <c r="AL215" s="1336"/>
      <c r="AM215" s="1336"/>
      <c r="AN215" s="1314" t="s">
        <v>327</v>
      </c>
      <c r="AO215" s="1314"/>
      <c r="AP215" s="490"/>
      <c r="AQ215" s="1344">
        <v>0</v>
      </c>
      <c r="AR215" s="1344"/>
      <c r="AS215" s="1344"/>
      <c r="AT215" s="1344"/>
      <c r="AU215" s="1314" t="s">
        <v>328</v>
      </c>
      <c r="AV215" s="1314"/>
      <c r="AW215" s="503"/>
      <c r="AX215" s="506"/>
    </row>
    <row r="216" spans="1:50" ht="15.75" customHeight="1">
      <c r="A216" s="509"/>
      <c r="B216" s="510"/>
      <c r="C216" s="510"/>
      <c r="D216" s="511"/>
      <c r="E216" s="1337"/>
      <c r="F216" s="1338"/>
      <c r="G216" s="1347"/>
      <c r="H216" s="1338"/>
      <c r="I216" s="1377"/>
      <c r="J216" s="1360" t="s">
        <v>345</v>
      </c>
      <c r="K216" s="1361"/>
      <c r="L216" s="1361"/>
      <c r="M216" s="1361"/>
      <c r="N216" s="1362"/>
      <c r="O216" s="1335">
        <v>1</v>
      </c>
      <c r="P216" s="1336"/>
      <c r="Q216" s="1336"/>
      <c r="R216" s="1336"/>
      <c r="S216" s="1336"/>
      <c r="T216" s="1341" t="s">
        <v>327</v>
      </c>
      <c r="U216" s="1341"/>
      <c r="V216" s="1344">
        <v>0</v>
      </c>
      <c r="W216" s="1344"/>
      <c r="X216" s="1344"/>
      <c r="Y216" s="1344"/>
      <c r="Z216" s="1314" t="s">
        <v>328</v>
      </c>
      <c r="AA216" s="503"/>
      <c r="AB216" s="503"/>
      <c r="AC216" s="505"/>
      <c r="AD216" s="1363"/>
      <c r="AE216" s="1364"/>
      <c r="AF216" s="1364"/>
      <c r="AG216" s="1364"/>
      <c r="AH216" s="1364"/>
      <c r="AI216" s="1365"/>
      <c r="AJ216" s="1339"/>
      <c r="AK216" s="1340"/>
      <c r="AL216" s="1340"/>
      <c r="AM216" s="1340"/>
      <c r="AN216" s="1315"/>
      <c r="AO216" s="1315"/>
      <c r="AP216" s="507"/>
      <c r="AQ216" s="1346"/>
      <c r="AR216" s="1346"/>
      <c r="AS216" s="1346"/>
      <c r="AT216" s="1346"/>
      <c r="AU216" s="1315"/>
      <c r="AV216" s="1315"/>
      <c r="AW216" s="507"/>
      <c r="AX216" s="508"/>
    </row>
    <row r="217" spans="1:50" ht="15.75" customHeight="1">
      <c r="A217" s="1350" t="s">
        <v>620</v>
      </c>
      <c r="B217" s="1351"/>
      <c r="C217" s="1351"/>
      <c r="D217" s="1352"/>
      <c r="E217" s="1356" t="s">
        <v>438</v>
      </c>
      <c r="F217" s="1357"/>
      <c r="G217" s="1357"/>
      <c r="H217" s="514"/>
      <c r="I217" s="515"/>
      <c r="J217" s="1378"/>
      <c r="K217" s="1379"/>
      <c r="L217" s="1379"/>
      <c r="M217" s="1379"/>
      <c r="N217" s="1380"/>
      <c r="O217" s="1337"/>
      <c r="P217" s="1338"/>
      <c r="Q217" s="1338"/>
      <c r="R217" s="1338"/>
      <c r="S217" s="1338"/>
      <c r="T217" s="1342"/>
      <c r="U217" s="1342"/>
      <c r="V217" s="1345"/>
      <c r="W217" s="1345"/>
      <c r="X217" s="1345"/>
      <c r="Y217" s="1345"/>
      <c r="Z217" s="1347"/>
      <c r="AA217" s="490"/>
      <c r="AB217" s="490"/>
      <c r="AC217" s="513"/>
      <c r="AD217" s="1360" t="s">
        <v>347</v>
      </c>
      <c r="AE217" s="1361"/>
      <c r="AF217" s="1361"/>
      <c r="AG217" s="1361"/>
      <c r="AH217" s="1361"/>
      <c r="AI217" s="1362"/>
      <c r="AJ217" s="1335">
        <v>6</v>
      </c>
      <c r="AK217" s="1336"/>
      <c r="AL217" s="1336"/>
      <c r="AM217" s="1336"/>
      <c r="AN217" s="1314" t="s">
        <v>327</v>
      </c>
      <c r="AO217" s="1314"/>
      <c r="AP217" s="490"/>
      <c r="AQ217" s="1344">
        <v>0</v>
      </c>
      <c r="AR217" s="1344"/>
      <c r="AS217" s="1344"/>
      <c r="AT217" s="1344"/>
      <c r="AU217" s="1314" t="s">
        <v>328</v>
      </c>
      <c r="AV217" s="1314"/>
      <c r="AW217" s="503"/>
      <c r="AX217" s="506"/>
    </row>
    <row r="218" spans="1:50" ht="15.75" customHeight="1">
      <c r="A218" s="1350"/>
      <c r="B218" s="1351"/>
      <c r="C218" s="1351"/>
      <c r="D218" s="1352"/>
      <c r="E218" s="1580"/>
      <c r="F218" s="1581"/>
      <c r="G218" s="1581"/>
      <c r="H218" s="514" t="s">
        <v>337</v>
      </c>
      <c r="I218" s="515"/>
      <c r="J218" s="1363"/>
      <c r="K218" s="1364"/>
      <c r="L218" s="1364"/>
      <c r="M218" s="1364"/>
      <c r="N218" s="1365"/>
      <c r="O218" s="1339"/>
      <c r="P218" s="1340"/>
      <c r="Q218" s="1340"/>
      <c r="R218" s="1340"/>
      <c r="S218" s="1340"/>
      <c r="T218" s="1343"/>
      <c r="U218" s="1343"/>
      <c r="V218" s="1346"/>
      <c r="W218" s="1346"/>
      <c r="X218" s="1346"/>
      <c r="Y218" s="1346"/>
      <c r="Z218" s="1315"/>
      <c r="AA218" s="507"/>
      <c r="AB218" s="507"/>
      <c r="AC218" s="516"/>
      <c r="AD218" s="1363"/>
      <c r="AE218" s="1364"/>
      <c r="AF218" s="1364"/>
      <c r="AG218" s="1364"/>
      <c r="AH218" s="1364"/>
      <c r="AI218" s="1365"/>
      <c r="AJ218" s="1339"/>
      <c r="AK218" s="1340"/>
      <c r="AL218" s="1340"/>
      <c r="AM218" s="1340"/>
      <c r="AN218" s="1315"/>
      <c r="AO218" s="1315"/>
      <c r="AP218" s="507"/>
      <c r="AQ218" s="1346"/>
      <c r="AR218" s="1346"/>
      <c r="AS218" s="1346"/>
      <c r="AT218" s="1346"/>
      <c r="AU218" s="1315"/>
      <c r="AV218" s="1315"/>
      <c r="AW218" s="507"/>
      <c r="AX218" s="508"/>
    </row>
    <row r="219" spans="1:50" ht="55.5" customHeight="1">
      <c r="A219" s="1350"/>
      <c r="B219" s="1351"/>
      <c r="C219" s="1351"/>
      <c r="D219" s="1352"/>
      <c r="E219" s="1316" t="s">
        <v>621</v>
      </c>
      <c r="F219" s="1582"/>
      <c r="G219" s="1582"/>
      <c r="H219" s="1582"/>
      <c r="I219" s="1583"/>
      <c r="J219" s="1322" t="s">
        <v>714</v>
      </c>
      <c r="K219" s="1323"/>
      <c r="L219" s="1323"/>
      <c r="M219" s="1323"/>
      <c r="N219" s="1323"/>
      <c r="O219" s="1323"/>
      <c r="P219" s="1323"/>
      <c r="Q219" s="1323"/>
      <c r="R219" s="1323"/>
      <c r="S219" s="1323"/>
      <c r="T219" s="1323"/>
      <c r="U219" s="1323"/>
      <c r="V219" s="1323"/>
      <c r="W219" s="1323"/>
      <c r="X219" s="1323"/>
      <c r="Y219" s="1323"/>
      <c r="Z219" s="1323"/>
      <c r="AA219" s="1323"/>
      <c r="AB219" s="1323"/>
      <c r="AC219" s="1323"/>
      <c r="AD219" s="1323"/>
      <c r="AE219" s="1323"/>
      <c r="AF219" s="1323"/>
      <c r="AG219" s="1323"/>
      <c r="AH219" s="1323"/>
      <c r="AI219" s="1323"/>
      <c r="AJ219" s="1323"/>
      <c r="AK219" s="1323"/>
      <c r="AL219" s="1323"/>
      <c r="AM219" s="1323"/>
      <c r="AN219" s="1323"/>
      <c r="AO219" s="1323"/>
      <c r="AP219" s="1323"/>
      <c r="AQ219" s="1324"/>
      <c r="AR219" s="1328" t="s">
        <v>348</v>
      </c>
      <c r="AS219" s="1329"/>
      <c r="AT219" s="1329"/>
      <c r="AU219" s="1329"/>
      <c r="AV219" s="1329"/>
      <c r="AW219" s="1329"/>
      <c r="AX219" s="1330"/>
    </row>
    <row r="220" spans="1:50" ht="55.5" customHeight="1" thickBot="1">
      <c r="A220" s="1381"/>
      <c r="B220" s="1382"/>
      <c r="C220" s="1382"/>
      <c r="D220" s="1383"/>
      <c r="E220" s="1584"/>
      <c r="F220" s="1585"/>
      <c r="G220" s="1585"/>
      <c r="H220" s="1585"/>
      <c r="I220" s="1586"/>
      <c r="J220" s="1391"/>
      <c r="K220" s="1392"/>
      <c r="L220" s="1392"/>
      <c r="M220" s="1392"/>
      <c r="N220" s="1392"/>
      <c r="O220" s="1392"/>
      <c r="P220" s="1392"/>
      <c r="Q220" s="1392"/>
      <c r="R220" s="1392"/>
      <c r="S220" s="1392"/>
      <c r="T220" s="1392"/>
      <c r="U220" s="1392"/>
      <c r="V220" s="1392"/>
      <c r="W220" s="1392"/>
      <c r="X220" s="1392"/>
      <c r="Y220" s="1392"/>
      <c r="Z220" s="1392"/>
      <c r="AA220" s="1392"/>
      <c r="AB220" s="1392"/>
      <c r="AC220" s="1392"/>
      <c r="AD220" s="1392"/>
      <c r="AE220" s="1392"/>
      <c r="AF220" s="1392"/>
      <c r="AG220" s="1392"/>
      <c r="AH220" s="1392"/>
      <c r="AI220" s="1392"/>
      <c r="AJ220" s="1392"/>
      <c r="AK220" s="1392"/>
      <c r="AL220" s="1392"/>
      <c r="AM220" s="1392"/>
      <c r="AN220" s="1392"/>
      <c r="AO220" s="1392"/>
      <c r="AP220" s="1392"/>
      <c r="AQ220" s="1393"/>
      <c r="AR220" s="1394" t="s">
        <v>349</v>
      </c>
      <c r="AS220" s="1395"/>
      <c r="AT220" s="1348"/>
      <c r="AU220" s="1348"/>
      <c r="AV220" s="1348"/>
      <c r="AW220" s="1348"/>
      <c r="AX220" s="1349"/>
    </row>
    <row r="221" spans="1:50" ht="15.75" customHeight="1" thickTop="1">
      <c r="A221" s="1384"/>
      <c r="B221" s="1385"/>
      <c r="C221" s="1385"/>
      <c r="D221" s="1386"/>
      <c r="E221" s="1369">
        <v>12</v>
      </c>
      <c r="F221" s="1370"/>
      <c r="G221" s="1358" t="s">
        <v>355</v>
      </c>
      <c r="H221" s="1370">
        <v>25</v>
      </c>
      <c r="I221" s="1376" t="s">
        <v>356</v>
      </c>
      <c r="J221" s="1360" t="s">
        <v>341</v>
      </c>
      <c r="K221" s="1361"/>
      <c r="L221" s="1361"/>
      <c r="M221" s="1361"/>
      <c r="N221" s="1362"/>
      <c r="O221" s="1335">
        <v>9</v>
      </c>
      <c r="P221" s="1336"/>
      <c r="Q221" s="503"/>
      <c r="R221" s="1344">
        <v>30</v>
      </c>
      <c r="S221" s="1344"/>
      <c r="T221" s="503"/>
      <c r="U221" s="503"/>
      <c r="V221" s="504"/>
      <c r="W221" s="504"/>
      <c r="X221" s="1336">
        <v>16</v>
      </c>
      <c r="Y221" s="1336"/>
      <c r="Z221" s="504"/>
      <c r="AA221" s="1344">
        <v>30</v>
      </c>
      <c r="AB221" s="1344"/>
      <c r="AC221" s="505"/>
      <c r="AD221" s="1360" t="s">
        <v>343</v>
      </c>
      <c r="AE221" s="1361"/>
      <c r="AF221" s="1361"/>
      <c r="AG221" s="1361"/>
      <c r="AH221" s="1361"/>
      <c r="AI221" s="1362"/>
      <c r="AJ221" s="1335">
        <v>6</v>
      </c>
      <c r="AK221" s="1336"/>
      <c r="AL221" s="1336"/>
      <c r="AM221" s="1336"/>
      <c r="AN221" s="1314" t="s">
        <v>327</v>
      </c>
      <c r="AO221" s="1314"/>
      <c r="AP221" s="490"/>
      <c r="AQ221" s="1344">
        <v>0</v>
      </c>
      <c r="AR221" s="1344"/>
      <c r="AS221" s="1344"/>
      <c r="AT221" s="1344"/>
      <c r="AU221" s="1314" t="s">
        <v>328</v>
      </c>
      <c r="AV221" s="1314"/>
      <c r="AW221" s="503"/>
      <c r="AX221" s="506"/>
    </row>
    <row r="222" spans="1:50" ht="15.75" customHeight="1">
      <c r="A222" s="1374"/>
      <c r="B222" s="1357"/>
      <c r="C222" s="1357"/>
      <c r="D222" s="1375"/>
      <c r="E222" s="1337"/>
      <c r="F222" s="1338"/>
      <c r="G222" s="1347"/>
      <c r="H222" s="1338"/>
      <c r="I222" s="1377"/>
      <c r="J222" s="1378"/>
      <c r="K222" s="1379"/>
      <c r="L222" s="1379"/>
      <c r="M222" s="1379"/>
      <c r="N222" s="1380"/>
      <c r="O222" s="1337"/>
      <c r="P222" s="1338"/>
      <c r="Q222" s="490" t="s">
        <v>334</v>
      </c>
      <c r="R222" s="1345"/>
      <c r="S222" s="1345"/>
      <c r="T222" s="490" t="s">
        <v>328</v>
      </c>
      <c r="U222" s="490"/>
      <c r="V222" s="490" t="s">
        <v>619</v>
      </c>
      <c r="W222" s="490"/>
      <c r="X222" s="1338"/>
      <c r="Y222" s="1338"/>
      <c r="Z222" s="490" t="s">
        <v>334</v>
      </c>
      <c r="AA222" s="1345"/>
      <c r="AB222" s="1345"/>
      <c r="AC222" s="490" t="s">
        <v>328</v>
      </c>
      <c r="AD222" s="1363"/>
      <c r="AE222" s="1364"/>
      <c r="AF222" s="1364"/>
      <c r="AG222" s="1364"/>
      <c r="AH222" s="1364"/>
      <c r="AI222" s="1365"/>
      <c r="AJ222" s="1339"/>
      <c r="AK222" s="1340"/>
      <c r="AL222" s="1340"/>
      <c r="AM222" s="1340"/>
      <c r="AN222" s="1315"/>
      <c r="AO222" s="1315"/>
      <c r="AP222" s="507"/>
      <c r="AQ222" s="1346"/>
      <c r="AR222" s="1346"/>
      <c r="AS222" s="1346"/>
      <c r="AT222" s="1346"/>
      <c r="AU222" s="1315"/>
      <c r="AV222" s="1315"/>
      <c r="AW222" s="507"/>
      <c r="AX222" s="508"/>
    </row>
    <row r="223" spans="1:50" ht="15.75" customHeight="1">
      <c r="A223" s="509"/>
      <c r="B223" s="510"/>
      <c r="C223" s="510"/>
      <c r="D223" s="511"/>
      <c r="E223" s="1337"/>
      <c r="F223" s="1338"/>
      <c r="G223" s="1347"/>
      <c r="H223" s="1338"/>
      <c r="I223" s="1377"/>
      <c r="J223" s="1363"/>
      <c r="K223" s="1364"/>
      <c r="L223" s="1364"/>
      <c r="M223" s="1364"/>
      <c r="N223" s="1365"/>
      <c r="O223" s="1339"/>
      <c r="P223" s="1340"/>
      <c r="Q223" s="507"/>
      <c r="R223" s="1346"/>
      <c r="S223" s="1346"/>
      <c r="T223" s="490"/>
      <c r="U223" s="490"/>
      <c r="V223" s="512"/>
      <c r="W223" s="512"/>
      <c r="X223" s="1340"/>
      <c r="Y223" s="1340"/>
      <c r="Z223" s="512"/>
      <c r="AA223" s="1346"/>
      <c r="AB223" s="1346"/>
      <c r="AC223" s="513"/>
      <c r="AD223" s="1360" t="s">
        <v>344</v>
      </c>
      <c r="AE223" s="1361"/>
      <c r="AF223" s="1361"/>
      <c r="AG223" s="1361"/>
      <c r="AH223" s="1361"/>
      <c r="AI223" s="1362"/>
      <c r="AJ223" s="1335">
        <v>6</v>
      </c>
      <c r="AK223" s="1336"/>
      <c r="AL223" s="1336"/>
      <c r="AM223" s="1336"/>
      <c r="AN223" s="1314" t="s">
        <v>327</v>
      </c>
      <c r="AO223" s="1314"/>
      <c r="AP223" s="490"/>
      <c r="AQ223" s="1344">
        <v>0</v>
      </c>
      <c r="AR223" s="1344"/>
      <c r="AS223" s="1344"/>
      <c r="AT223" s="1344"/>
      <c r="AU223" s="1314" t="s">
        <v>328</v>
      </c>
      <c r="AV223" s="1314"/>
      <c r="AW223" s="503"/>
      <c r="AX223" s="506"/>
    </row>
    <row r="224" spans="1:50" ht="15.75" customHeight="1">
      <c r="A224" s="509"/>
      <c r="B224" s="510"/>
      <c r="C224" s="510"/>
      <c r="D224" s="511"/>
      <c r="E224" s="1337"/>
      <c r="F224" s="1338"/>
      <c r="G224" s="1347"/>
      <c r="H224" s="1338"/>
      <c r="I224" s="1377"/>
      <c r="J224" s="1360" t="s">
        <v>345</v>
      </c>
      <c r="K224" s="1361"/>
      <c r="L224" s="1361"/>
      <c r="M224" s="1361"/>
      <c r="N224" s="1362"/>
      <c r="O224" s="1335">
        <v>1</v>
      </c>
      <c r="P224" s="1336"/>
      <c r="Q224" s="1336"/>
      <c r="R224" s="1336"/>
      <c r="S224" s="1336"/>
      <c r="T224" s="1341" t="s">
        <v>327</v>
      </c>
      <c r="U224" s="1341"/>
      <c r="V224" s="1344">
        <v>0</v>
      </c>
      <c r="W224" s="1344"/>
      <c r="X224" s="1344"/>
      <c r="Y224" s="1344"/>
      <c r="Z224" s="1314" t="s">
        <v>328</v>
      </c>
      <c r="AA224" s="503"/>
      <c r="AB224" s="503"/>
      <c r="AC224" s="505"/>
      <c r="AD224" s="1363"/>
      <c r="AE224" s="1364"/>
      <c r="AF224" s="1364"/>
      <c r="AG224" s="1364"/>
      <c r="AH224" s="1364"/>
      <c r="AI224" s="1365"/>
      <c r="AJ224" s="1339"/>
      <c r="AK224" s="1340"/>
      <c r="AL224" s="1340"/>
      <c r="AM224" s="1340"/>
      <c r="AN224" s="1315"/>
      <c r="AO224" s="1315"/>
      <c r="AP224" s="507"/>
      <c r="AQ224" s="1346"/>
      <c r="AR224" s="1346"/>
      <c r="AS224" s="1346"/>
      <c r="AT224" s="1346"/>
      <c r="AU224" s="1315"/>
      <c r="AV224" s="1315"/>
      <c r="AW224" s="507"/>
      <c r="AX224" s="508"/>
    </row>
    <row r="225" spans="1:50" ht="15.75" customHeight="1">
      <c r="A225" s="1350" t="s">
        <v>620</v>
      </c>
      <c r="B225" s="1351"/>
      <c r="C225" s="1351"/>
      <c r="D225" s="1352"/>
      <c r="E225" s="1356" t="s">
        <v>440</v>
      </c>
      <c r="F225" s="1357"/>
      <c r="G225" s="1357"/>
      <c r="H225" s="514"/>
      <c r="I225" s="515"/>
      <c r="J225" s="1378"/>
      <c r="K225" s="1379"/>
      <c r="L225" s="1379"/>
      <c r="M225" s="1379"/>
      <c r="N225" s="1380"/>
      <c r="O225" s="1337"/>
      <c r="P225" s="1338"/>
      <c r="Q225" s="1338"/>
      <c r="R225" s="1338"/>
      <c r="S225" s="1338"/>
      <c r="T225" s="1342"/>
      <c r="U225" s="1342"/>
      <c r="V225" s="1345"/>
      <c r="W225" s="1345"/>
      <c r="X225" s="1345"/>
      <c r="Y225" s="1345"/>
      <c r="Z225" s="1347"/>
      <c r="AA225" s="490"/>
      <c r="AB225" s="490"/>
      <c r="AC225" s="513"/>
      <c r="AD225" s="1360" t="s">
        <v>347</v>
      </c>
      <c r="AE225" s="1361"/>
      <c r="AF225" s="1361"/>
      <c r="AG225" s="1361"/>
      <c r="AH225" s="1361"/>
      <c r="AI225" s="1362"/>
      <c r="AJ225" s="1335">
        <v>6</v>
      </c>
      <c r="AK225" s="1336"/>
      <c r="AL225" s="1336"/>
      <c r="AM225" s="1336"/>
      <c r="AN225" s="1314" t="s">
        <v>327</v>
      </c>
      <c r="AO225" s="1314"/>
      <c r="AP225" s="490"/>
      <c r="AQ225" s="1344">
        <v>0</v>
      </c>
      <c r="AR225" s="1344"/>
      <c r="AS225" s="1344"/>
      <c r="AT225" s="1344"/>
      <c r="AU225" s="1314" t="s">
        <v>328</v>
      </c>
      <c r="AV225" s="1314"/>
      <c r="AW225" s="503"/>
      <c r="AX225" s="506"/>
    </row>
    <row r="226" spans="1:50" ht="15.75" customHeight="1">
      <c r="A226" s="1350"/>
      <c r="B226" s="1351"/>
      <c r="C226" s="1351"/>
      <c r="D226" s="1352"/>
      <c r="E226" s="1356"/>
      <c r="F226" s="1357"/>
      <c r="G226" s="1357"/>
      <c r="H226" s="514" t="s">
        <v>337</v>
      </c>
      <c r="I226" s="515"/>
      <c r="J226" s="1363"/>
      <c r="K226" s="1364"/>
      <c r="L226" s="1364"/>
      <c r="M226" s="1364"/>
      <c r="N226" s="1365"/>
      <c r="O226" s="1339"/>
      <c r="P226" s="1340"/>
      <c r="Q226" s="1340"/>
      <c r="R226" s="1340"/>
      <c r="S226" s="1340"/>
      <c r="T226" s="1343"/>
      <c r="U226" s="1343"/>
      <c r="V226" s="1346"/>
      <c r="W226" s="1346"/>
      <c r="X226" s="1346"/>
      <c r="Y226" s="1346"/>
      <c r="Z226" s="1315"/>
      <c r="AA226" s="507"/>
      <c r="AB226" s="507"/>
      <c r="AC226" s="516"/>
      <c r="AD226" s="1363"/>
      <c r="AE226" s="1364"/>
      <c r="AF226" s="1364"/>
      <c r="AG226" s="1364"/>
      <c r="AH226" s="1364"/>
      <c r="AI226" s="1365"/>
      <c r="AJ226" s="1339"/>
      <c r="AK226" s="1340"/>
      <c r="AL226" s="1340"/>
      <c r="AM226" s="1340"/>
      <c r="AN226" s="1315"/>
      <c r="AO226" s="1315"/>
      <c r="AP226" s="507"/>
      <c r="AQ226" s="1346"/>
      <c r="AR226" s="1346"/>
      <c r="AS226" s="1346"/>
      <c r="AT226" s="1346"/>
      <c r="AU226" s="1315"/>
      <c r="AV226" s="1315"/>
      <c r="AW226" s="507"/>
      <c r="AX226" s="508"/>
    </row>
    <row r="227" spans="1:50" ht="55.5" customHeight="1">
      <c r="A227" s="1350"/>
      <c r="B227" s="1351"/>
      <c r="C227" s="1351"/>
      <c r="D227" s="1352"/>
      <c r="E227" s="1316" t="s">
        <v>621</v>
      </c>
      <c r="F227" s="1582"/>
      <c r="G227" s="1582"/>
      <c r="H227" s="1582"/>
      <c r="I227" s="1583"/>
      <c r="J227" s="1322" t="s">
        <v>714</v>
      </c>
      <c r="K227" s="1323"/>
      <c r="L227" s="1323"/>
      <c r="M227" s="1323"/>
      <c r="N227" s="1323"/>
      <c r="O227" s="1323"/>
      <c r="P227" s="1323"/>
      <c r="Q227" s="1323"/>
      <c r="R227" s="1323"/>
      <c r="S227" s="1323"/>
      <c r="T227" s="1323"/>
      <c r="U227" s="1323"/>
      <c r="V227" s="1323"/>
      <c r="W227" s="1323"/>
      <c r="X227" s="1323"/>
      <c r="Y227" s="1323"/>
      <c r="Z227" s="1323"/>
      <c r="AA227" s="1323"/>
      <c r="AB227" s="1323"/>
      <c r="AC227" s="1323"/>
      <c r="AD227" s="1323"/>
      <c r="AE227" s="1323"/>
      <c r="AF227" s="1323"/>
      <c r="AG227" s="1323"/>
      <c r="AH227" s="1323"/>
      <c r="AI227" s="1323"/>
      <c r="AJ227" s="1323"/>
      <c r="AK227" s="1323"/>
      <c r="AL227" s="1323"/>
      <c r="AM227" s="1323"/>
      <c r="AN227" s="1323"/>
      <c r="AO227" s="1323"/>
      <c r="AP227" s="1323"/>
      <c r="AQ227" s="1324"/>
      <c r="AR227" s="1328" t="s">
        <v>348</v>
      </c>
      <c r="AS227" s="1329"/>
      <c r="AT227" s="1329"/>
      <c r="AU227" s="1329"/>
      <c r="AV227" s="1329"/>
      <c r="AW227" s="1329"/>
      <c r="AX227" s="1330"/>
    </row>
    <row r="228" spans="1:50" ht="55.5" customHeight="1" thickBot="1">
      <c r="A228" s="1381"/>
      <c r="B228" s="1382"/>
      <c r="C228" s="1382"/>
      <c r="D228" s="1383"/>
      <c r="E228" s="1584"/>
      <c r="F228" s="1585"/>
      <c r="G228" s="1585"/>
      <c r="H228" s="1585"/>
      <c r="I228" s="1586"/>
      <c r="J228" s="1391"/>
      <c r="K228" s="1392"/>
      <c r="L228" s="1392"/>
      <c r="M228" s="1392"/>
      <c r="N228" s="1392"/>
      <c r="O228" s="1392"/>
      <c r="P228" s="1392"/>
      <c r="Q228" s="1392"/>
      <c r="R228" s="1392"/>
      <c r="S228" s="1392"/>
      <c r="T228" s="1392"/>
      <c r="U228" s="1392"/>
      <c r="V228" s="1392"/>
      <c r="W228" s="1392"/>
      <c r="X228" s="1392"/>
      <c r="Y228" s="1392"/>
      <c r="Z228" s="1392"/>
      <c r="AA228" s="1392"/>
      <c r="AB228" s="1392"/>
      <c r="AC228" s="1392"/>
      <c r="AD228" s="1392"/>
      <c r="AE228" s="1392"/>
      <c r="AF228" s="1392"/>
      <c r="AG228" s="1392"/>
      <c r="AH228" s="1392"/>
      <c r="AI228" s="1392"/>
      <c r="AJ228" s="1392"/>
      <c r="AK228" s="1392"/>
      <c r="AL228" s="1392"/>
      <c r="AM228" s="1392"/>
      <c r="AN228" s="1392"/>
      <c r="AO228" s="1392"/>
      <c r="AP228" s="1392"/>
      <c r="AQ228" s="1393"/>
      <c r="AR228" s="1394" t="s">
        <v>349</v>
      </c>
      <c r="AS228" s="1395"/>
      <c r="AT228" s="1348"/>
      <c r="AU228" s="1348"/>
      <c r="AV228" s="1348"/>
      <c r="AW228" s="1348"/>
      <c r="AX228" s="1349"/>
    </row>
    <row r="229" spans="1:50" ht="15.75" customHeight="1" thickTop="1">
      <c r="A229" s="1384"/>
      <c r="B229" s="1385"/>
      <c r="C229" s="1385"/>
      <c r="D229" s="1386"/>
      <c r="E229" s="1335">
        <v>1</v>
      </c>
      <c r="F229" s="1336"/>
      <c r="G229" s="1314" t="s">
        <v>355</v>
      </c>
      <c r="H229" s="1336">
        <v>21</v>
      </c>
      <c r="I229" s="1387" t="s">
        <v>356</v>
      </c>
      <c r="J229" s="1360" t="s">
        <v>341</v>
      </c>
      <c r="K229" s="1361"/>
      <c r="L229" s="1361"/>
      <c r="M229" s="1361"/>
      <c r="N229" s="1362"/>
      <c r="O229" s="1335">
        <v>9</v>
      </c>
      <c r="P229" s="1336"/>
      <c r="Q229" s="503"/>
      <c r="R229" s="1344">
        <v>30</v>
      </c>
      <c r="S229" s="1344"/>
      <c r="T229" s="503"/>
      <c r="U229" s="503"/>
      <c r="V229" s="504"/>
      <c r="W229" s="504"/>
      <c r="X229" s="1336">
        <v>16</v>
      </c>
      <c r="Y229" s="1336"/>
      <c r="Z229" s="504"/>
      <c r="AA229" s="1344">
        <v>30</v>
      </c>
      <c r="AB229" s="1344"/>
      <c r="AC229" s="505"/>
      <c r="AD229" s="1360" t="s">
        <v>343</v>
      </c>
      <c r="AE229" s="1361"/>
      <c r="AF229" s="1361"/>
      <c r="AG229" s="1361"/>
      <c r="AH229" s="1361"/>
      <c r="AI229" s="1362"/>
      <c r="AJ229" s="1335">
        <v>6</v>
      </c>
      <c r="AK229" s="1336"/>
      <c r="AL229" s="1336"/>
      <c r="AM229" s="1336"/>
      <c r="AN229" s="1314" t="s">
        <v>327</v>
      </c>
      <c r="AO229" s="1314"/>
      <c r="AP229" s="490"/>
      <c r="AQ229" s="1344">
        <v>0</v>
      </c>
      <c r="AR229" s="1344"/>
      <c r="AS229" s="1344"/>
      <c r="AT229" s="1344"/>
      <c r="AU229" s="1314" t="s">
        <v>328</v>
      </c>
      <c r="AV229" s="1314"/>
      <c r="AW229" s="503"/>
      <c r="AX229" s="506"/>
    </row>
    <row r="230" spans="1:50" ht="15.75" customHeight="1">
      <c r="A230" s="1374"/>
      <c r="B230" s="1357"/>
      <c r="C230" s="1357"/>
      <c r="D230" s="1375"/>
      <c r="E230" s="1337"/>
      <c r="F230" s="1338"/>
      <c r="G230" s="1347"/>
      <c r="H230" s="1338"/>
      <c r="I230" s="1377"/>
      <c r="J230" s="1378"/>
      <c r="K230" s="1379"/>
      <c r="L230" s="1379"/>
      <c r="M230" s="1379"/>
      <c r="N230" s="1380"/>
      <c r="O230" s="1337"/>
      <c r="P230" s="1338"/>
      <c r="Q230" s="490" t="s">
        <v>334</v>
      </c>
      <c r="R230" s="1345"/>
      <c r="S230" s="1345"/>
      <c r="T230" s="490" t="s">
        <v>328</v>
      </c>
      <c r="U230" s="490"/>
      <c r="V230" s="490" t="s">
        <v>619</v>
      </c>
      <c r="W230" s="490"/>
      <c r="X230" s="1338"/>
      <c r="Y230" s="1338"/>
      <c r="Z230" s="490" t="s">
        <v>334</v>
      </c>
      <c r="AA230" s="1345"/>
      <c r="AB230" s="1345"/>
      <c r="AC230" s="490" t="s">
        <v>328</v>
      </c>
      <c r="AD230" s="1363"/>
      <c r="AE230" s="1364"/>
      <c r="AF230" s="1364"/>
      <c r="AG230" s="1364"/>
      <c r="AH230" s="1364"/>
      <c r="AI230" s="1365"/>
      <c r="AJ230" s="1339"/>
      <c r="AK230" s="1340"/>
      <c r="AL230" s="1340"/>
      <c r="AM230" s="1340"/>
      <c r="AN230" s="1315"/>
      <c r="AO230" s="1315"/>
      <c r="AP230" s="507"/>
      <c r="AQ230" s="1346"/>
      <c r="AR230" s="1346"/>
      <c r="AS230" s="1346"/>
      <c r="AT230" s="1346"/>
      <c r="AU230" s="1315"/>
      <c r="AV230" s="1315"/>
      <c r="AW230" s="507"/>
      <c r="AX230" s="508"/>
    </row>
    <row r="231" spans="1:50" ht="15.75" customHeight="1">
      <c r="A231" s="509"/>
      <c r="B231" s="510"/>
      <c r="C231" s="510"/>
      <c r="D231" s="511"/>
      <c r="E231" s="1337"/>
      <c r="F231" s="1338"/>
      <c r="G231" s="1347"/>
      <c r="H231" s="1338"/>
      <c r="I231" s="1377"/>
      <c r="J231" s="1363"/>
      <c r="K231" s="1364"/>
      <c r="L231" s="1364"/>
      <c r="M231" s="1364"/>
      <c r="N231" s="1365"/>
      <c r="O231" s="1339"/>
      <c r="P231" s="1340"/>
      <c r="Q231" s="507"/>
      <c r="R231" s="1346"/>
      <c r="S231" s="1346"/>
      <c r="T231" s="490"/>
      <c r="U231" s="490"/>
      <c r="V231" s="512"/>
      <c r="W231" s="512"/>
      <c r="X231" s="1340"/>
      <c r="Y231" s="1340"/>
      <c r="Z231" s="512"/>
      <c r="AA231" s="1346"/>
      <c r="AB231" s="1346"/>
      <c r="AC231" s="513"/>
      <c r="AD231" s="1360" t="s">
        <v>344</v>
      </c>
      <c r="AE231" s="1361"/>
      <c r="AF231" s="1361"/>
      <c r="AG231" s="1361"/>
      <c r="AH231" s="1361"/>
      <c r="AI231" s="1362"/>
      <c r="AJ231" s="1335">
        <v>6</v>
      </c>
      <c r="AK231" s="1336"/>
      <c r="AL231" s="1336"/>
      <c r="AM231" s="1336"/>
      <c r="AN231" s="1314" t="s">
        <v>327</v>
      </c>
      <c r="AO231" s="1314"/>
      <c r="AP231" s="490"/>
      <c r="AQ231" s="1344">
        <v>0</v>
      </c>
      <c r="AR231" s="1344"/>
      <c r="AS231" s="1344"/>
      <c r="AT231" s="1344"/>
      <c r="AU231" s="1314" t="s">
        <v>328</v>
      </c>
      <c r="AV231" s="1314"/>
      <c r="AW231" s="503"/>
      <c r="AX231" s="506"/>
    </row>
    <row r="232" spans="1:50" ht="15.75" customHeight="1">
      <c r="A232" s="509"/>
      <c r="B232" s="510"/>
      <c r="C232" s="510"/>
      <c r="D232" s="511"/>
      <c r="E232" s="1337"/>
      <c r="F232" s="1338"/>
      <c r="G232" s="1347"/>
      <c r="H232" s="1338"/>
      <c r="I232" s="1377"/>
      <c r="J232" s="1360" t="s">
        <v>345</v>
      </c>
      <c r="K232" s="1361"/>
      <c r="L232" s="1361"/>
      <c r="M232" s="1361"/>
      <c r="N232" s="1362"/>
      <c r="O232" s="1335">
        <v>1</v>
      </c>
      <c r="P232" s="1336"/>
      <c r="Q232" s="1336"/>
      <c r="R232" s="1336"/>
      <c r="S232" s="1336"/>
      <c r="T232" s="1341" t="s">
        <v>327</v>
      </c>
      <c r="U232" s="1341"/>
      <c r="V232" s="1344">
        <v>0</v>
      </c>
      <c r="W232" s="1344"/>
      <c r="X232" s="1344"/>
      <c r="Y232" s="1344"/>
      <c r="Z232" s="1314" t="s">
        <v>328</v>
      </c>
      <c r="AA232" s="503"/>
      <c r="AB232" s="503"/>
      <c r="AC232" s="505"/>
      <c r="AD232" s="1363"/>
      <c r="AE232" s="1364"/>
      <c r="AF232" s="1364"/>
      <c r="AG232" s="1364"/>
      <c r="AH232" s="1364"/>
      <c r="AI232" s="1365"/>
      <c r="AJ232" s="1339"/>
      <c r="AK232" s="1340"/>
      <c r="AL232" s="1340"/>
      <c r="AM232" s="1340"/>
      <c r="AN232" s="1315"/>
      <c r="AO232" s="1315"/>
      <c r="AP232" s="507"/>
      <c r="AQ232" s="1346"/>
      <c r="AR232" s="1346"/>
      <c r="AS232" s="1346"/>
      <c r="AT232" s="1346"/>
      <c r="AU232" s="1315"/>
      <c r="AV232" s="1315"/>
      <c r="AW232" s="507"/>
      <c r="AX232" s="508"/>
    </row>
    <row r="233" spans="1:50" ht="15.75" customHeight="1">
      <c r="A233" s="1350" t="s">
        <v>620</v>
      </c>
      <c r="B233" s="1351"/>
      <c r="C233" s="1351"/>
      <c r="D233" s="1352"/>
      <c r="E233" s="1356" t="s">
        <v>439</v>
      </c>
      <c r="F233" s="1357"/>
      <c r="G233" s="1357"/>
      <c r="H233" s="514"/>
      <c r="I233" s="515"/>
      <c r="J233" s="1378"/>
      <c r="K233" s="1379"/>
      <c r="L233" s="1379"/>
      <c r="M233" s="1379"/>
      <c r="N233" s="1380"/>
      <c r="O233" s="1337"/>
      <c r="P233" s="1338"/>
      <c r="Q233" s="1338"/>
      <c r="R233" s="1338"/>
      <c r="S233" s="1338"/>
      <c r="T233" s="1342"/>
      <c r="U233" s="1342"/>
      <c r="V233" s="1345"/>
      <c r="W233" s="1345"/>
      <c r="X233" s="1345"/>
      <c r="Y233" s="1345"/>
      <c r="Z233" s="1347"/>
      <c r="AA233" s="490"/>
      <c r="AB233" s="490"/>
      <c r="AC233" s="513"/>
      <c r="AD233" s="1360" t="s">
        <v>347</v>
      </c>
      <c r="AE233" s="1361"/>
      <c r="AF233" s="1361"/>
      <c r="AG233" s="1361"/>
      <c r="AH233" s="1361"/>
      <c r="AI233" s="1362"/>
      <c r="AJ233" s="1335">
        <v>6</v>
      </c>
      <c r="AK233" s="1336"/>
      <c r="AL233" s="1336"/>
      <c r="AM233" s="1336"/>
      <c r="AN233" s="1314" t="s">
        <v>327</v>
      </c>
      <c r="AO233" s="1314"/>
      <c r="AP233" s="490"/>
      <c r="AQ233" s="1344">
        <v>0</v>
      </c>
      <c r="AR233" s="1344"/>
      <c r="AS233" s="1344"/>
      <c r="AT233" s="1344"/>
      <c r="AU233" s="1314" t="s">
        <v>328</v>
      </c>
      <c r="AV233" s="1314"/>
      <c r="AW233" s="503"/>
      <c r="AX233" s="506"/>
    </row>
    <row r="234" spans="1:50" ht="15.75" customHeight="1">
      <c r="A234" s="1350"/>
      <c r="B234" s="1351"/>
      <c r="C234" s="1351"/>
      <c r="D234" s="1352"/>
      <c r="E234" s="1356"/>
      <c r="F234" s="1357"/>
      <c r="G234" s="1357"/>
      <c r="H234" s="514" t="s">
        <v>337</v>
      </c>
      <c r="I234" s="515"/>
      <c r="J234" s="1363"/>
      <c r="K234" s="1364"/>
      <c r="L234" s="1364"/>
      <c r="M234" s="1364"/>
      <c r="N234" s="1365"/>
      <c r="O234" s="1339"/>
      <c r="P234" s="1340"/>
      <c r="Q234" s="1340"/>
      <c r="R234" s="1340"/>
      <c r="S234" s="1340"/>
      <c r="T234" s="1343"/>
      <c r="U234" s="1343"/>
      <c r="V234" s="1346"/>
      <c r="W234" s="1346"/>
      <c r="X234" s="1346"/>
      <c r="Y234" s="1346"/>
      <c r="Z234" s="1315"/>
      <c r="AA234" s="507"/>
      <c r="AB234" s="507"/>
      <c r="AC234" s="516"/>
      <c r="AD234" s="1363"/>
      <c r="AE234" s="1364"/>
      <c r="AF234" s="1364"/>
      <c r="AG234" s="1364"/>
      <c r="AH234" s="1364"/>
      <c r="AI234" s="1365"/>
      <c r="AJ234" s="1339"/>
      <c r="AK234" s="1340"/>
      <c r="AL234" s="1340"/>
      <c r="AM234" s="1340"/>
      <c r="AN234" s="1315"/>
      <c r="AO234" s="1315"/>
      <c r="AP234" s="507"/>
      <c r="AQ234" s="1346"/>
      <c r="AR234" s="1346"/>
      <c r="AS234" s="1346"/>
      <c r="AT234" s="1346"/>
      <c r="AU234" s="1315"/>
      <c r="AV234" s="1315"/>
      <c r="AW234" s="507"/>
      <c r="AX234" s="508"/>
    </row>
    <row r="235" spans="1:50" ht="55.5" customHeight="1">
      <c r="A235" s="1350"/>
      <c r="B235" s="1351"/>
      <c r="C235" s="1351"/>
      <c r="D235" s="1352"/>
      <c r="E235" s="1316" t="s">
        <v>621</v>
      </c>
      <c r="F235" s="1582"/>
      <c r="G235" s="1582"/>
      <c r="H235" s="1582"/>
      <c r="I235" s="1583"/>
      <c r="J235" s="1322" t="s">
        <v>714</v>
      </c>
      <c r="K235" s="1323"/>
      <c r="L235" s="1323"/>
      <c r="M235" s="1323"/>
      <c r="N235" s="1323"/>
      <c r="O235" s="1323"/>
      <c r="P235" s="1323"/>
      <c r="Q235" s="1323"/>
      <c r="R235" s="1323"/>
      <c r="S235" s="1323"/>
      <c r="T235" s="1323"/>
      <c r="U235" s="1323"/>
      <c r="V235" s="1323"/>
      <c r="W235" s="1323"/>
      <c r="X235" s="1323"/>
      <c r="Y235" s="1323"/>
      <c r="Z235" s="1323"/>
      <c r="AA235" s="1323"/>
      <c r="AB235" s="1323"/>
      <c r="AC235" s="1323"/>
      <c r="AD235" s="1323"/>
      <c r="AE235" s="1323"/>
      <c r="AF235" s="1323"/>
      <c r="AG235" s="1323"/>
      <c r="AH235" s="1323"/>
      <c r="AI235" s="1323"/>
      <c r="AJ235" s="1323"/>
      <c r="AK235" s="1323"/>
      <c r="AL235" s="1323"/>
      <c r="AM235" s="1323"/>
      <c r="AN235" s="1323"/>
      <c r="AO235" s="1323"/>
      <c r="AP235" s="1323"/>
      <c r="AQ235" s="1324"/>
      <c r="AR235" s="1328" t="s">
        <v>348</v>
      </c>
      <c r="AS235" s="1329"/>
      <c r="AT235" s="1329"/>
      <c r="AU235" s="1329"/>
      <c r="AV235" s="1329"/>
      <c r="AW235" s="1329"/>
      <c r="AX235" s="1330"/>
    </row>
    <row r="236" spans="1:50" ht="55.5" customHeight="1" thickBot="1">
      <c r="A236" s="1381"/>
      <c r="B236" s="1382"/>
      <c r="C236" s="1382"/>
      <c r="D236" s="1383"/>
      <c r="E236" s="1584"/>
      <c r="F236" s="1585"/>
      <c r="G236" s="1585"/>
      <c r="H236" s="1585"/>
      <c r="I236" s="1586"/>
      <c r="J236" s="1391"/>
      <c r="K236" s="1392"/>
      <c r="L236" s="1392"/>
      <c r="M236" s="1392"/>
      <c r="N236" s="1392"/>
      <c r="O236" s="1392"/>
      <c r="P236" s="1392"/>
      <c r="Q236" s="1392"/>
      <c r="R236" s="1392"/>
      <c r="S236" s="1392"/>
      <c r="T236" s="1392"/>
      <c r="U236" s="1392"/>
      <c r="V236" s="1392"/>
      <c r="W236" s="1392"/>
      <c r="X236" s="1392"/>
      <c r="Y236" s="1392"/>
      <c r="Z236" s="1392"/>
      <c r="AA236" s="1392"/>
      <c r="AB236" s="1392"/>
      <c r="AC236" s="1392"/>
      <c r="AD236" s="1392"/>
      <c r="AE236" s="1392"/>
      <c r="AF236" s="1392"/>
      <c r="AG236" s="1392"/>
      <c r="AH236" s="1392"/>
      <c r="AI236" s="1392"/>
      <c r="AJ236" s="1392"/>
      <c r="AK236" s="1392"/>
      <c r="AL236" s="1392"/>
      <c r="AM236" s="1392"/>
      <c r="AN236" s="1392"/>
      <c r="AO236" s="1392"/>
      <c r="AP236" s="1392"/>
      <c r="AQ236" s="1393"/>
      <c r="AR236" s="1394" t="s">
        <v>349</v>
      </c>
      <c r="AS236" s="1395"/>
      <c r="AT236" s="1348"/>
      <c r="AU236" s="1348"/>
      <c r="AV236" s="1348"/>
      <c r="AW236" s="1348"/>
      <c r="AX236" s="1349"/>
    </row>
    <row r="237" spans="1:50" ht="15.75" customHeight="1" thickTop="1">
      <c r="A237" s="1371"/>
      <c r="B237" s="1372"/>
      <c r="C237" s="1372"/>
      <c r="D237" s="1373"/>
      <c r="E237" s="1335">
        <v>1</v>
      </c>
      <c r="F237" s="1336"/>
      <c r="G237" s="1314" t="s">
        <v>355</v>
      </c>
      <c r="H237" s="1336">
        <v>23</v>
      </c>
      <c r="I237" s="1387" t="s">
        <v>356</v>
      </c>
      <c r="J237" s="1366" t="s">
        <v>341</v>
      </c>
      <c r="K237" s="1367"/>
      <c r="L237" s="1367"/>
      <c r="M237" s="1367"/>
      <c r="N237" s="1368"/>
      <c r="O237" s="1335">
        <v>9</v>
      </c>
      <c r="P237" s="1336"/>
      <c r="Q237" s="503"/>
      <c r="R237" s="1344">
        <v>30</v>
      </c>
      <c r="S237" s="1344"/>
      <c r="T237" s="503"/>
      <c r="U237" s="503"/>
      <c r="V237" s="504"/>
      <c r="W237" s="504"/>
      <c r="X237" s="1336">
        <v>16</v>
      </c>
      <c r="Y237" s="1336"/>
      <c r="Z237" s="504"/>
      <c r="AA237" s="1344">
        <v>30</v>
      </c>
      <c r="AB237" s="1344"/>
      <c r="AC237" s="505"/>
      <c r="AD237" s="1366" t="s">
        <v>343</v>
      </c>
      <c r="AE237" s="1367"/>
      <c r="AF237" s="1367"/>
      <c r="AG237" s="1367"/>
      <c r="AH237" s="1367"/>
      <c r="AI237" s="1368"/>
      <c r="AJ237" s="1369">
        <v>6</v>
      </c>
      <c r="AK237" s="1370"/>
      <c r="AL237" s="1370"/>
      <c r="AM237" s="1370"/>
      <c r="AN237" s="1358" t="s">
        <v>327</v>
      </c>
      <c r="AO237" s="1358"/>
      <c r="AP237" s="517"/>
      <c r="AQ237" s="1359">
        <v>0</v>
      </c>
      <c r="AR237" s="1359"/>
      <c r="AS237" s="1359"/>
      <c r="AT237" s="1359"/>
      <c r="AU237" s="1358" t="s">
        <v>328</v>
      </c>
      <c r="AV237" s="1358"/>
      <c r="AW237" s="517"/>
      <c r="AX237" s="518"/>
    </row>
    <row r="238" spans="1:50" ht="15.75" customHeight="1">
      <c r="A238" s="1374"/>
      <c r="B238" s="1357"/>
      <c r="C238" s="1357"/>
      <c r="D238" s="1375"/>
      <c r="E238" s="1337"/>
      <c r="F238" s="1338"/>
      <c r="G238" s="1347"/>
      <c r="H238" s="1338"/>
      <c r="I238" s="1377"/>
      <c r="J238" s="1378"/>
      <c r="K238" s="1379"/>
      <c r="L238" s="1379"/>
      <c r="M238" s="1379"/>
      <c r="N238" s="1380"/>
      <c r="O238" s="1337"/>
      <c r="P238" s="1338"/>
      <c r="Q238" s="490" t="s">
        <v>334</v>
      </c>
      <c r="R238" s="1345"/>
      <c r="S238" s="1345"/>
      <c r="T238" s="490" t="s">
        <v>328</v>
      </c>
      <c r="U238" s="490"/>
      <c r="V238" s="490" t="s">
        <v>619</v>
      </c>
      <c r="W238" s="490"/>
      <c r="X238" s="1338"/>
      <c r="Y238" s="1338"/>
      <c r="Z238" s="490" t="s">
        <v>334</v>
      </c>
      <c r="AA238" s="1345"/>
      <c r="AB238" s="1345"/>
      <c r="AC238" s="490" t="s">
        <v>328</v>
      </c>
      <c r="AD238" s="1363"/>
      <c r="AE238" s="1364"/>
      <c r="AF238" s="1364"/>
      <c r="AG238" s="1364"/>
      <c r="AH238" s="1364"/>
      <c r="AI238" s="1365"/>
      <c r="AJ238" s="1339"/>
      <c r="AK238" s="1340"/>
      <c r="AL238" s="1340"/>
      <c r="AM238" s="1340"/>
      <c r="AN238" s="1315"/>
      <c r="AO238" s="1315"/>
      <c r="AP238" s="507"/>
      <c r="AQ238" s="1346"/>
      <c r="AR238" s="1346"/>
      <c r="AS238" s="1346"/>
      <c r="AT238" s="1346"/>
      <c r="AU238" s="1315"/>
      <c r="AV238" s="1315"/>
      <c r="AW238" s="507"/>
      <c r="AX238" s="508"/>
    </row>
    <row r="239" spans="1:50" ht="15.75" customHeight="1">
      <c r="A239" s="509"/>
      <c r="B239" s="510"/>
      <c r="C239" s="510"/>
      <c r="D239" s="511"/>
      <c r="E239" s="1337"/>
      <c r="F239" s="1338"/>
      <c r="G239" s="1347"/>
      <c r="H239" s="1338"/>
      <c r="I239" s="1377"/>
      <c r="J239" s="1363"/>
      <c r="K239" s="1364"/>
      <c r="L239" s="1364"/>
      <c r="M239" s="1364"/>
      <c r="N239" s="1365"/>
      <c r="O239" s="1339"/>
      <c r="P239" s="1340"/>
      <c r="Q239" s="507"/>
      <c r="R239" s="1346"/>
      <c r="S239" s="1346"/>
      <c r="T239" s="490"/>
      <c r="U239" s="490"/>
      <c r="V239" s="512"/>
      <c r="W239" s="512"/>
      <c r="X239" s="1340"/>
      <c r="Y239" s="1340"/>
      <c r="Z239" s="512"/>
      <c r="AA239" s="1346"/>
      <c r="AB239" s="1346"/>
      <c r="AC239" s="513"/>
      <c r="AD239" s="1360" t="s">
        <v>344</v>
      </c>
      <c r="AE239" s="1361"/>
      <c r="AF239" s="1361"/>
      <c r="AG239" s="1361"/>
      <c r="AH239" s="1361"/>
      <c r="AI239" s="1362"/>
      <c r="AJ239" s="1335">
        <v>6</v>
      </c>
      <c r="AK239" s="1336"/>
      <c r="AL239" s="1336"/>
      <c r="AM239" s="1336"/>
      <c r="AN239" s="1314" t="s">
        <v>327</v>
      </c>
      <c r="AO239" s="1314"/>
      <c r="AP239" s="490"/>
      <c r="AQ239" s="1344">
        <v>0</v>
      </c>
      <c r="AR239" s="1344"/>
      <c r="AS239" s="1344"/>
      <c r="AT239" s="1344"/>
      <c r="AU239" s="1314" t="s">
        <v>328</v>
      </c>
      <c r="AV239" s="1314"/>
      <c r="AW239" s="503"/>
      <c r="AX239" s="506"/>
    </row>
    <row r="240" spans="1:50" ht="15.75" customHeight="1">
      <c r="A240" s="509"/>
      <c r="B240" s="510"/>
      <c r="C240" s="510"/>
      <c r="D240" s="511"/>
      <c r="E240" s="1337"/>
      <c r="F240" s="1338"/>
      <c r="G240" s="1347"/>
      <c r="H240" s="1338"/>
      <c r="I240" s="1377"/>
      <c r="J240" s="1360" t="s">
        <v>345</v>
      </c>
      <c r="K240" s="1361"/>
      <c r="L240" s="1361"/>
      <c r="M240" s="1361"/>
      <c r="N240" s="1362"/>
      <c r="O240" s="1335">
        <v>1</v>
      </c>
      <c r="P240" s="1336"/>
      <c r="Q240" s="1336"/>
      <c r="R240" s="1336"/>
      <c r="S240" s="1336"/>
      <c r="T240" s="1341" t="s">
        <v>327</v>
      </c>
      <c r="U240" s="1341"/>
      <c r="V240" s="1344">
        <v>0</v>
      </c>
      <c r="W240" s="1344"/>
      <c r="X240" s="1344"/>
      <c r="Y240" s="1344"/>
      <c r="Z240" s="1314" t="s">
        <v>328</v>
      </c>
      <c r="AA240" s="503"/>
      <c r="AB240" s="503"/>
      <c r="AC240" s="505"/>
      <c r="AD240" s="1363"/>
      <c r="AE240" s="1364"/>
      <c r="AF240" s="1364"/>
      <c r="AG240" s="1364"/>
      <c r="AH240" s="1364"/>
      <c r="AI240" s="1365"/>
      <c r="AJ240" s="1339"/>
      <c r="AK240" s="1340"/>
      <c r="AL240" s="1340"/>
      <c r="AM240" s="1340"/>
      <c r="AN240" s="1315"/>
      <c r="AO240" s="1315"/>
      <c r="AP240" s="507"/>
      <c r="AQ240" s="1346"/>
      <c r="AR240" s="1346"/>
      <c r="AS240" s="1346"/>
      <c r="AT240" s="1346"/>
      <c r="AU240" s="1315"/>
      <c r="AV240" s="1315"/>
      <c r="AW240" s="507"/>
      <c r="AX240" s="508"/>
    </row>
    <row r="241" spans="1:58" ht="15.75" customHeight="1">
      <c r="A241" s="1350" t="s">
        <v>620</v>
      </c>
      <c r="B241" s="1351"/>
      <c r="C241" s="1351"/>
      <c r="D241" s="1352"/>
      <c r="E241" s="1356" t="s">
        <v>441</v>
      </c>
      <c r="F241" s="1357"/>
      <c r="G241" s="1357"/>
      <c r="H241" s="514"/>
      <c r="I241" s="515"/>
      <c r="J241" s="1378"/>
      <c r="K241" s="1379"/>
      <c r="L241" s="1379"/>
      <c r="M241" s="1379"/>
      <c r="N241" s="1380"/>
      <c r="O241" s="1337"/>
      <c r="P241" s="1338"/>
      <c r="Q241" s="1338"/>
      <c r="R241" s="1338"/>
      <c r="S241" s="1338"/>
      <c r="T241" s="1342"/>
      <c r="U241" s="1342"/>
      <c r="V241" s="1345"/>
      <c r="W241" s="1345"/>
      <c r="X241" s="1345"/>
      <c r="Y241" s="1345"/>
      <c r="Z241" s="1347"/>
      <c r="AA241" s="490"/>
      <c r="AB241" s="490"/>
      <c r="AC241" s="513"/>
      <c r="AD241" s="1360" t="s">
        <v>347</v>
      </c>
      <c r="AE241" s="1361"/>
      <c r="AF241" s="1361"/>
      <c r="AG241" s="1361"/>
      <c r="AH241" s="1361"/>
      <c r="AI241" s="1362"/>
      <c r="AJ241" s="1335">
        <v>6</v>
      </c>
      <c r="AK241" s="1336"/>
      <c r="AL241" s="1336"/>
      <c r="AM241" s="1336"/>
      <c r="AN241" s="1314" t="s">
        <v>327</v>
      </c>
      <c r="AO241" s="1314"/>
      <c r="AP241" s="490"/>
      <c r="AQ241" s="1344">
        <v>0</v>
      </c>
      <c r="AR241" s="1344"/>
      <c r="AS241" s="1344"/>
      <c r="AT241" s="1344"/>
      <c r="AU241" s="1314" t="s">
        <v>328</v>
      </c>
      <c r="AV241" s="1314"/>
      <c r="AW241" s="503"/>
      <c r="AX241" s="506"/>
    </row>
    <row r="242" spans="1:58" ht="15.75" customHeight="1">
      <c r="A242" s="1350"/>
      <c r="B242" s="1351"/>
      <c r="C242" s="1351"/>
      <c r="D242" s="1352"/>
      <c r="E242" s="1356"/>
      <c r="F242" s="1357"/>
      <c r="G242" s="1357"/>
      <c r="H242" s="514" t="s">
        <v>337</v>
      </c>
      <c r="I242" s="515"/>
      <c r="J242" s="1363"/>
      <c r="K242" s="1364"/>
      <c r="L242" s="1364"/>
      <c r="M242" s="1364"/>
      <c r="N242" s="1365"/>
      <c r="O242" s="1339"/>
      <c r="P242" s="1340"/>
      <c r="Q242" s="1340"/>
      <c r="R242" s="1340"/>
      <c r="S242" s="1340"/>
      <c r="T242" s="1343"/>
      <c r="U242" s="1343"/>
      <c r="V242" s="1346"/>
      <c r="W242" s="1346"/>
      <c r="X242" s="1346"/>
      <c r="Y242" s="1346"/>
      <c r="Z242" s="1315"/>
      <c r="AA242" s="507"/>
      <c r="AB242" s="507"/>
      <c r="AC242" s="516"/>
      <c r="AD242" s="1363"/>
      <c r="AE242" s="1364"/>
      <c r="AF242" s="1364"/>
      <c r="AG242" s="1364"/>
      <c r="AH242" s="1364"/>
      <c r="AI242" s="1365"/>
      <c r="AJ242" s="1339"/>
      <c r="AK242" s="1340"/>
      <c r="AL242" s="1340"/>
      <c r="AM242" s="1340"/>
      <c r="AN242" s="1315"/>
      <c r="AO242" s="1315"/>
      <c r="AP242" s="507"/>
      <c r="AQ242" s="1346"/>
      <c r="AR242" s="1346"/>
      <c r="AS242" s="1346"/>
      <c r="AT242" s="1346"/>
      <c r="AU242" s="1315"/>
      <c r="AV242" s="1315"/>
      <c r="AW242" s="507"/>
      <c r="AX242" s="508"/>
    </row>
    <row r="243" spans="1:58" ht="55.5" customHeight="1">
      <c r="A243" s="1350"/>
      <c r="B243" s="1351"/>
      <c r="C243" s="1351"/>
      <c r="D243" s="1352"/>
      <c r="E243" s="1316" t="s">
        <v>621</v>
      </c>
      <c r="F243" s="1317"/>
      <c r="G243" s="1317"/>
      <c r="H243" s="1317"/>
      <c r="I243" s="1318"/>
      <c r="J243" s="1322" t="s">
        <v>714</v>
      </c>
      <c r="K243" s="1323"/>
      <c r="L243" s="1323"/>
      <c r="M243" s="1323"/>
      <c r="N243" s="1323"/>
      <c r="O243" s="1323"/>
      <c r="P243" s="1323"/>
      <c r="Q243" s="1323"/>
      <c r="R243" s="1323"/>
      <c r="S243" s="1323"/>
      <c r="T243" s="1323"/>
      <c r="U243" s="1323"/>
      <c r="V243" s="1323"/>
      <c r="W243" s="1323"/>
      <c r="X243" s="1323"/>
      <c r="Y243" s="1323"/>
      <c r="Z243" s="1323"/>
      <c r="AA243" s="1323"/>
      <c r="AB243" s="1323"/>
      <c r="AC243" s="1323"/>
      <c r="AD243" s="1323"/>
      <c r="AE243" s="1323"/>
      <c r="AF243" s="1323"/>
      <c r="AG243" s="1323"/>
      <c r="AH243" s="1323"/>
      <c r="AI243" s="1323"/>
      <c r="AJ243" s="1323"/>
      <c r="AK243" s="1323"/>
      <c r="AL243" s="1323"/>
      <c r="AM243" s="1323"/>
      <c r="AN243" s="1323"/>
      <c r="AO243" s="1323"/>
      <c r="AP243" s="1323"/>
      <c r="AQ243" s="1324"/>
      <c r="AR243" s="1328" t="s">
        <v>348</v>
      </c>
      <c r="AS243" s="1329"/>
      <c r="AT243" s="1329"/>
      <c r="AU243" s="1329"/>
      <c r="AV243" s="1329"/>
      <c r="AW243" s="1329"/>
      <c r="AX243" s="1330"/>
    </row>
    <row r="244" spans="1:58" ht="55.5" customHeight="1" thickBot="1">
      <c r="A244" s="1353"/>
      <c r="B244" s="1354"/>
      <c r="C244" s="1354"/>
      <c r="D244" s="1355"/>
      <c r="E244" s="1319"/>
      <c r="F244" s="1320"/>
      <c r="G244" s="1320"/>
      <c r="H244" s="1320"/>
      <c r="I244" s="1321"/>
      <c r="J244" s="1325"/>
      <c r="K244" s="1326"/>
      <c r="L244" s="1326"/>
      <c r="M244" s="1326"/>
      <c r="N244" s="1326"/>
      <c r="O244" s="1326"/>
      <c r="P244" s="1326"/>
      <c r="Q244" s="1326"/>
      <c r="R244" s="1326"/>
      <c r="S244" s="1326"/>
      <c r="T244" s="1326"/>
      <c r="U244" s="1326"/>
      <c r="V244" s="1326"/>
      <c r="W244" s="1326"/>
      <c r="X244" s="1326"/>
      <c r="Y244" s="1326"/>
      <c r="Z244" s="1326"/>
      <c r="AA244" s="1326"/>
      <c r="AB244" s="1326"/>
      <c r="AC244" s="1326"/>
      <c r="AD244" s="1326"/>
      <c r="AE244" s="1326"/>
      <c r="AF244" s="1326"/>
      <c r="AG244" s="1326"/>
      <c r="AH244" s="1326"/>
      <c r="AI244" s="1326"/>
      <c r="AJ244" s="1326"/>
      <c r="AK244" s="1326"/>
      <c r="AL244" s="1326"/>
      <c r="AM244" s="1326"/>
      <c r="AN244" s="1326"/>
      <c r="AO244" s="1326"/>
      <c r="AP244" s="1326"/>
      <c r="AQ244" s="1327"/>
      <c r="AR244" s="1331" t="s">
        <v>349</v>
      </c>
      <c r="AS244" s="1332"/>
      <c r="AT244" s="1333"/>
      <c r="AU244" s="1333"/>
      <c r="AV244" s="1333"/>
      <c r="AW244" s="1333"/>
      <c r="AX244" s="1334"/>
    </row>
    <row r="245" spans="1:58" s="523" customFormat="1" ht="20.25" customHeight="1">
      <c r="A245" s="521" t="s">
        <v>383</v>
      </c>
      <c r="B245" s="521"/>
      <c r="C245" s="521"/>
      <c r="D245" s="521"/>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c r="AK245" s="478"/>
      <c r="AL245" s="478"/>
      <c r="AM245" s="478"/>
      <c r="AN245" s="478"/>
      <c r="AO245" s="478" t="s">
        <v>72</v>
      </c>
      <c r="AP245" s="522">
        <v>3</v>
      </c>
      <c r="AQ245" s="1397" t="s">
        <v>144</v>
      </c>
      <c r="AR245" s="1397"/>
      <c r="AS245" s="522">
        <v>3</v>
      </c>
      <c r="AT245" s="1397" t="s">
        <v>207</v>
      </c>
      <c r="AU245" s="1397"/>
      <c r="AV245" s="478" t="s">
        <v>73</v>
      </c>
      <c r="AW245" s="478"/>
      <c r="AX245" s="478"/>
    </row>
    <row r="246" spans="1:58" ht="15" customHeight="1">
      <c r="A246" s="206"/>
      <c r="B246" s="206"/>
      <c r="C246" s="206"/>
      <c r="D246" s="206"/>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c r="AA246" s="207"/>
      <c r="AB246" s="207"/>
      <c r="AC246" s="207"/>
      <c r="AD246" s="207"/>
      <c r="AE246" s="207"/>
      <c r="AF246" s="207"/>
      <c r="AG246" s="207"/>
      <c r="AH246" s="207"/>
      <c r="AI246" s="207"/>
      <c r="AJ246" s="207"/>
      <c r="AK246" s="207"/>
      <c r="AL246" s="207"/>
      <c r="AM246" s="207"/>
      <c r="AN246" s="207"/>
      <c r="AO246" s="207"/>
      <c r="AP246" s="207"/>
      <c r="AQ246" s="208"/>
      <c r="AR246" s="208"/>
      <c r="AS246" s="207"/>
      <c r="AT246" s="208"/>
      <c r="AU246" s="208"/>
      <c r="AV246" s="207"/>
      <c r="AW246" s="207"/>
      <c r="AX246" s="207"/>
    </row>
    <row r="247" spans="1:58" ht="21" customHeight="1">
      <c r="A247" s="1398" t="s">
        <v>313</v>
      </c>
      <c r="B247" s="1398"/>
      <c r="C247" s="1398"/>
      <c r="D247" s="1398"/>
      <c r="E247" s="1398"/>
      <c r="F247" s="1398"/>
      <c r="G247" s="1398"/>
      <c r="H247" s="1398"/>
      <c r="I247" s="1398"/>
      <c r="J247" s="1398"/>
      <c r="K247" s="1398"/>
      <c r="L247" s="1398"/>
      <c r="M247" s="1398"/>
      <c r="N247" s="1398"/>
      <c r="O247" s="1398"/>
      <c r="P247" s="1398"/>
      <c r="Q247" s="1398"/>
      <c r="R247" s="1398"/>
      <c r="S247" s="1398"/>
      <c r="T247" s="1398"/>
      <c r="U247" s="1398"/>
      <c r="V247" s="1398"/>
      <c r="W247" s="1398"/>
      <c r="X247" s="1398"/>
      <c r="Y247" s="1398"/>
      <c r="Z247" s="1398"/>
      <c r="AA247" s="1398"/>
      <c r="AB247" s="1398"/>
      <c r="AC247" s="1398"/>
      <c r="AD247" s="1398"/>
      <c r="AE247" s="1398"/>
      <c r="AF247" s="1398"/>
      <c r="AG247" s="1398"/>
      <c r="AH247" s="1398"/>
      <c r="AI247" s="1398"/>
      <c r="AJ247" s="1398"/>
      <c r="AK247" s="1398"/>
      <c r="AL247" s="1398"/>
      <c r="AM247" s="1398"/>
      <c r="AN247" s="1398"/>
      <c r="AO247" s="1398"/>
      <c r="AP247" s="1398"/>
      <c r="AQ247" s="1398"/>
      <c r="AR247" s="1398"/>
      <c r="AS247" s="1398"/>
      <c r="AT247" s="1398"/>
      <c r="AU247" s="1398"/>
      <c r="AV247" s="1398"/>
      <c r="AW247" s="1398"/>
      <c r="AX247" s="1398"/>
    </row>
    <row r="248" spans="1:58" ht="21" customHeight="1">
      <c r="A248" s="1398"/>
      <c r="B248" s="1398"/>
      <c r="C248" s="1398"/>
      <c r="D248" s="1398"/>
      <c r="E248" s="1398"/>
      <c r="F248" s="1398"/>
      <c r="G248" s="1398"/>
      <c r="H248" s="1398"/>
      <c r="I248" s="1398"/>
      <c r="J248" s="1398"/>
      <c r="K248" s="1398"/>
      <c r="L248" s="1398"/>
      <c r="M248" s="1398"/>
      <c r="N248" s="1398"/>
      <c r="O248" s="1398"/>
      <c r="P248" s="1398"/>
      <c r="Q248" s="1398"/>
      <c r="R248" s="1398"/>
      <c r="S248" s="1398"/>
      <c r="T248" s="1398"/>
      <c r="U248" s="1398"/>
      <c r="V248" s="1398"/>
      <c r="W248" s="1398"/>
      <c r="X248" s="1398"/>
      <c r="Y248" s="1398"/>
      <c r="Z248" s="1398"/>
      <c r="AA248" s="1398"/>
      <c r="AB248" s="1398"/>
      <c r="AC248" s="1398"/>
      <c r="AD248" s="1398"/>
      <c r="AE248" s="1398"/>
      <c r="AF248" s="1398"/>
      <c r="AG248" s="1398"/>
      <c r="AH248" s="1398"/>
      <c r="AI248" s="1398"/>
      <c r="AJ248" s="1398"/>
      <c r="AK248" s="1398"/>
      <c r="AL248" s="1398"/>
      <c r="AM248" s="1398"/>
      <c r="AN248" s="1398"/>
      <c r="AO248" s="1398"/>
      <c r="AP248" s="1398"/>
      <c r="AQ248" s="1398"/>
      <c r="AR248" s="1398"/>
      <c r="AS248" s="1398"/>
      <c r="AT248" s="1398"/>
      <c r="AU248" s="1398"/>
      <c r="AV248" s="1398"/>
      <c r="AW248" s="1398"/>
      <c r="AX248" s="1398"/>
    </row>
    <row r="249" spans="1:58" ht="22.5" customHeight="1" thickBot="1">
      <c r="A249" s="1399" t="s">
        <v>384</v>
      </c>
      <c r="B249" s="1399"/>
      <c r="C249" s="1399"/>
      <c r="D249" s="1399"/>
      <c r="E249" s="1399"/>
      <c r="F249" s="1399"/>
      <c r="G249" s="1399"/>
      <c r="H249" s="1399"/>
      <c r="I249" s="1399"/>
      <c r="J249" s="1399"/>
      <c r="K249" s="1399"/>
      <c r="L249" s="1399"/>
      <c r="M249" s="1399"/>
      <c r="N249" s="1399"/>
      <c r="O249" s="1399"/>
      <c r="P249" s="1399"/>
      <c r="Q249" s="1399"/>
      <c r="R249" s="1399"/>
      <c r="S249" s="1399"/>
      <c r="T249" s="1399"/>
      <c r="U249" s="268"/>
      <c r="V249" s="268"/>
      <c r="W249" s="268"/>
      <c r="X249" s="268"/>
      <c r="Y249" s="268"/>
      <c r="Z249" s="268"/>
      <c r="AA249" s="268"/>
      <c r="AB249" s="268"/>
      <c r="AC249" s="268"/>
      <c r="AD249" s="268"/>
      <c r="AE249" s="268"/>
      <c r="AF249" s="268"/>
      <c r="AG249" s="268"/>
      <c r="AH249" s="268"/>
      <c r="AI249" s="268"/>
      <c r="AJ249" s="268"/>
      <c r="AK249" s="268"/>
      <c r="AL249" s="268"/>
      <c r="AM249" s="268"/>
      <c r="AN249" s="268"/>
      <c r="AO249" s="268"/>
      <c r="AP249" s="268"/>
      <c r="AQ249" s="268"/>
      <c r="AR249" s="268"/>
      <c r="AS249" s="268"/>
      <c r="AT249" s="268"/>
      <c r="AU249" s="268"/>
      <c r="AV249" s="268"/>
      <c r="AW249" s="268"/>
      <c r="AX249" s="268"/>
    </row>
    <row r="250" spans="1:58" ht="24" customHeight="1">
      <c r="A250" s="269" t="s">
        <v>377</v>
      </c>
      <c r="B250" s="1400" t="s">
        <v>319</v>
      </c>
      <c r="C250" s="1401"/>
      <c r="D250" s="1401"/>
      <c r="E250" s="1401"/>
      <c r="F250" s="1401"/>
      <c r="G250" s="1401"/>
      <c r="H250" s="1403" t="str">
        <f>IF(入力フォーム!D32="","",入力フォーム!D32)</f>
        <v/>
      </c>
      <c r="I250" s="1404"/>
      <c r="J250" s="1404"/>
      <c r="K250" s="1404"/>
      <c r="L250" s="1404"/>
      <c r="M250" s="1404"/>
      <c r="N250" s="1404"/>
      <c r="O250" s="1404"/>
      <c r="P250" s="1404"/>
      <c r="Q250" s="1404"/>
      <c r="R250" s="1404"/>
      <c r="S250" s="1404"/>
      <c r="T250" s="1404"/>
      <c r="U250" s="1404"/>
      <c r="V250" s="1404"/>
      <c r="W250" s="1404"/>
      <c r="X250" s="1404"/>
      <c r="Y250" s="1404"/>
      <c r="Z250" s="270"/>
      <c r="AA250" s="271"/>
      <c r="AB250" s="524"/>
      <c r="AC250" s="524"/>
      <c r="AD250" s="524"/>
      <c r="AE250" s="524"/>
      <c r="AF250" s="524"/>
      <c r="AG250" s="207"/>
      <c r="AH250" s="525"/>
      <c r="AI250" s="525"/>
      <c r="AJ250" s="525"/>
      <c r="AK250" s="525"/>
      <c r="AL250" s="525"/>
      <c r="AM250" s="525"/>
      <c r="AN250" s="525"/>
      <c r="AO250" s="525"/>
      <c r="AP250" s="525"/>
      <c r="AQ250" s="525"/>
      <c r="AR250" s="525"/>
      <c r="AS250" s="525"/>
      <c r="AT250" s="525"/>
      <c r="AU250" s="525"/>
      <c r="AV250" s="525"/>
      <c r="AW250" s="525"/>
      <c r="AX250" s="525"/>
      <c r="AY250" s="207"/>
    </row>
    <row r="251" spans="1:58" ht="24" customHeight="1" thickBot="1">
      <c r="A251" s="272"/>
      <c r="B251" s="1402"/>
      <c r="C251" s="1402"/>
      <c r="D251" s="1402"/>
      <c r="E251" s="1402"/>
      <c r="F251" s="1402"/>
      <c r="G251" s="1402"/>
      <c r="H251" s="1405"/>
      <c r="I251" s="1406"/>
      <c r="J251" s="1406"/>
      <c r="K251" s="1406"/>
      <c r="L251" s="1406"/>
      <c r="M251" s="1406"/>
      <c r="N251" s="1406"/>
      <c r="O251" s="1406"/>
      <c r="P251" s="1406"/>
      <c r="Q251" s="1406"/>
      <c r="R251" s="1406"/>
      <c r="S251" s="1406"/>
      <c r="T251" s="1406"/>
      <c r="U251" s="1406"/>
      <c r="V251" s="1406"/>
      <c r="W251" s="1406"/>
      <c r="X251" s="1406"/>
      <c r="Y251" s="1406"/>
      <c r="Z251" s="273"/>
      <c r="AA251" s="524"/>
      <c r="AB251" s="524"/>
      <c r="AC251" s="524"/>
      <c r="AD251" s="524"/>
      <c r="AE251" s="524"/>
      <c r="AF251" s="524"/>
      <c r="AG251" s="525"/>
      <c r="AH251" s="525"/>
      <c r="AI251" s="525"/>
      <c r="AJ251" s="525"/>
      <c r="AK251" s="525"/>
      <c r="AL251" s="525"/>
      <c r="AM251" s="525"/>
      <c r="AN251" s="525"/>
      <c r="AO251" s="525"/>
      <c r="AP251" s="525"/>
      <c r="AQ251" s="525"/>
      <c r="AR251" s="525"/>
      <c r="AS251" s="525"/>
      <c r="AT251" s="525"/>
      <c r="AU251" s="525"/>
      <c r="AV251" s="525"/>
      <c r="AW251" s="525"/>
      <c r="AX251" s="525"/>
      <c r="AY251" s="207"/>
    </row>
    <row r="252" spans="1:58" ht="7.5" customHeight="1" thickBot="1">
      <c r="A252" s="208"/>
      <c r="B252" s="526"/>
      <c r="C252" s="526"/>
      <c r="D252" s="526"/>
      <c r="E252" s="526"/>
      <c r="F252" s="526"/>
      <c r="G252" s="526"/>
      <c r="H252" s="525"/>
      <c r="I252" s="525"/>
      <c r="J252" s="525"/>
      <c r="K252" s="525"/>
      <c r="L252" s="525"/>
      <c r="M252" s="525"/>
      <c r="N252" s="525"/>
      <c r="O252" s="525"/>
      <c r="P252" s="525"/>
      <c r="Q252" s="525"/>
      <c r="R252" s="525"/>
      <c r="S252" s="525"/>
      <c r="T252" s="525"/>
      <c r="U252" s="525"/>
      <c r="V252" s="525"/>
      <c r="W252" s="525"/>
      <c r="X252" s="525"/>
      <c r="Y252" s="525"/>
      <c r="Z252" s="208"/>
      <c r="AA252" s="527"/>
      <c r="AB252" s="527"/>
      <c r="AC252" s="527"/>
      <c r="AD252" s="527"/>
      <c r="AE252" s="527"/>
      <c r="AF252" s="527"/>
      <c r="AG252" s="527"/>
      <c r="AH252" s="527"/>
      <c r="AI252" s="527"/>
      <c r="AJ252" s="527"/>
      <c r="AK252" s="527"/>
      <c r="AL252" s="527"/>
      <c r="AM252" s="527"/>
      <c r="AN252" s="527"/>
      <c r="AO252" s="527"/>
      <c r="AP252" s="527"/>
      <c r="AQ252" s="527"/>
      <c r="AR252" s="527"/>
      <c r="AS252" s="527"/>
      <c r="AT252" s="527"/>
      <c r="AU252" s="527"/>
      <c r="AV252" s="527"/>
      <c r="AW252" s="527"/>
      <c r="AX252" s="527"/>
    </row>
    <row r="253" spans="1:58" ht="15.75" customHeight="1">
      <c r="A253" s="269" t="s">
        <v>338</v>
      </c>
      <c r="B253" s="1409" t="s">
        <v>616</v>
      </c>
      <c r="C253" s="1409"/>
      <c r="D253" s="1410"/>
      <c r="E253" s="501">
        <v>14</v>
      </c>
      <c r="F253" s="1413" t="s">
        <v>617</v>
      </c>
      <c r="G253" s="1413"/>
      <c r="H253" s="1413"/>
      <c r="I253" s="1414"/>
      <c r="J253" s="501">
        <v>15</v>
      </c>
      <c r="K253" s="1413" t="s">
        <v>618</v>
      </c>
      <c r="L253" s="1413"/>
      <c r="M253" s="1413"/>
      <c r="N253" s="1413"/>
      <c r="O253" s="1413"/>
      <c r="P253" s="1413"/>
      <c r="Q253" s="1413"/>
      <c r="R253" s="1413"/>
      <c r="S253" s="1413"/>
      <c r="T253" s="1413"/>
      <c r="U253" s="1413"/>
      <c r="V253" s="1413"/>
      <c r="W253" s="1413"/>
      <c r="X253" s="1413"/>
      <c r="Y253" s="1413"/>
      <c r="Z253" s="1413"/>
      <c r="AA253" s="1413"/>
      <c r="AB253" s="1413"/>
      <c r="AC253" s="1413"/>
      <c r="AD253" s="1413"/>
      <c r="AE253" s="1413"/>
      <c r="AF253" s="1413"/>
      <c r="AG253" s="1413"/>
      <c r="AH253" s="1413"/>
      <c r="AI253" s="1413"/>
      <c r="AJ253" s="1413"/>
      <c r="AK253" s="1413"/>
      <c r="AL253" s="1413"/>
      <c r="AM253" s="1413"/>
      <c r="AN253" s="1413"/>
      <c r="AO253" s="1413"/>
      <c r="AP253" s="1413"/>
      <c r="AQ253" s="1413"/>
      <c r="AR253" s="1413"/>
      <c r="AS253" s="1413"/>
      <c r="AT253" s="1413"/>
      <c r="AU253" s="1413"/>
      <c r="AV253" s="1413"/>
      <c r="AW253" s="1413"/>
      <c r="AX253" s="1417"/>
      <c r="AY253" s="218"/>
      <c r="AZ253" s="218"/>
      <c r="BA253" s="218"/>
      <c r="BB253" s="218"/>
      <c r="BC253" s="218"/>
      <c r="BD253" s="218"/>
      <c r="BE253" s="218"/>
      <c r="BF253" s="218"/>
    </row>
    <row r="254" spans="1:58" ht="15.75" customHeight="1">
      <c r="A254" s="220"/>
      <c r="B254" s="1411"/>
      <c r="C254" s="1411"/>
      <c r="D254" s="1412"/>
      <c r="E254" s="502"/>
      <c r="F254" s="1415"/>
      <c r="G254" s="1415"/>
      <c r="H254" s="1415"/>
      <c r="I254" s="1416"/>
      <c r="J254" s="502"/>
      <c r="K254" s="1415"/>
      <c r="L254" s="1415"/>
      <c r="M254" s="1415"/>
      <c r="N254" s="1415"/>
      <c r="O254" s="1415"/>
      <c r="P254" s="1415"/>
      <c r="Q254" s="1415"/>
      <c r="R254" s="1415"/>
      <c r="S254" s="1415"/>
      <c r="T254" s="1415"/>
      <c r="U254" s="1415"/>
      <c r="V254" s="1415"/>
      <c r="W254" s="1415"/>
      <c r="X254" s="1415"/>
      <c r="Y254" s="1415"/>
      <c r="Z254" s="1415"/>
      <c r="AA254" s="1415"/>
      <c r="AB254" s="1415"/>
      <c r="AC254" s="1415"/>
      <c r="AD254" s="1415"/>
      <c r="AE254" s="1415"/>
      <c r="AF254" s="1415"/>
      <c r="AG254" s="1415"/>
      <c r="AH254" s="1415"/>
      <c r="AI254" s="1415"/>
      <c r="AJ254" s="1415"/>
      <c r="AK254" s="1415"/>
      <c r="AL254" s="1415"/>
      <c r="AM254" s="1415"/>
      <c r="AN254" s="1415"/>
      <c r="AO254" s="1415"/>
      <c r="AP254" s="1415"/>
      <c r="AQ254" s="1415"/>
      <c r="AR254" s="1415"/>
      <c r="AS254" s="1415"/>
      <c r="AT254" s="1415"/>
      <c r="AU254" s="1415"/>
      <c r="AV254" s="1415"/>
      <c r="AW254" s="1415"/>
      <c r="AX254" s="1418"/>
      <c r="AY254" s="218"/>
      <c r="AZ254" s="218"/>
      <c r="BA254" s="218"/>
      <c r="BB254" s="218"/>
      <c r="BC254" s="218"/>
      <c r="BD254" s="218"/>
      <c r="BE254" s="218"/>
      <c r="BF254" s="218"/>
    </row>
    <row r="255" spans="1:58" ht="15.75" customHeight="1">
      <c r="A255" s="1384"/>
      <c r="B255" s="1385"/>
      <c r="C255" s="1385"/>
      <c r="D255" s="1386"/>
      <c r="E255" s="1335">
        <v>1</v>
      </c>
      <c r="F255" s="1336"/>
      <c r="G255" s="1314" t="s">
        <v>355</v>
      </c>
      <c r="H255" s="1336">
        <v>27</v>
      </c>
      <c r="I255" s="1387" t="s">
        <v>356</v>
      </c>
      <c r="J255" s="1360" t="s">
        <v>341</v>
      </c>
      <c r="K255" s="1361"/>
      <c r="L255" s="1361"/>
      <c r="M255" s="1361"/>
      <c r="N255" s="1362"/>
      <c r="O255" s="1335">
        <v>9</v>
      </c>
      <c r="P255" s="1336"/>
      <c r="Q255" s="503"/>
      <c r="R255" s="1344">
        <v>30</v>
      </c>
      <c r="S255" s="1344"/>
      <c r="T255" s="503"/>
      <c r="U255" s="503"/>
      <c r="V255" s="504"/>
      <c r="W255" s="504"/>
      <c r="X255" s="1336">
        <v>16</v>
      </c>
      <c r="Y255" s="1336"/>
      <c r="Z255" s="504"/>
      <c r="AA255" s="1344">
        <v>30</v>
      </c>
      <c r="AB255" s="1344"/>
      <c r="AC255" s="505"/>
      <c r="AD255" s="1360" t="s">
        <v>343</v>
      </c>
      <c r="AE255" s="1361"/>
      <c r="AF255" s="1361"/>
      <c r="AG255" s="1361"/>
      <c r="AH255" s="1361"/>
      <c r="AI255" s="1362"/>
      <c r="AJ255" s="1335">
        <v>6</v>
      </c>
      <c r="AK255" s="1336"/>
      <c r="AL255" s="1336"/>
      <c r="AM255" s="1336"/>
      <c r="AN255" s="1314" t="s">
        <v>327</v>
      </c>
      <c r="AO255" s="1314"/>
      <c r="AP255" s="490"/>
      <c r="AQ255" s="1344">
        <v>0</v>
      </c>
      <c r="AR255" s="1344"/>
      <c r="AS255" s="1344"/>
      <c r="AT255" s="1344"/>
      <c r="AU255" s="1314" t="s">
        <v>328</v>
      </c>
      <c r="AV255" s="1314"/>
      <c r="AW255" s="503"/>
      <c r="AX255" s="506"/>
    </row>
    <row r="256" spans="1:58" ht="15.75" customHeight="1">
      <c r="A256" s="1374"/>
      <c r="B256" s="1357"/>
      <c r="C256" s="1357"/>
      <c r="D256" s="1375"/>
      <c r="E256" s="1337"/>
      <c r="F256" s="1338"/>
      <c r="G256" s="1347"/>
      <c r="H256" s="1338"/>
      <c r="I256" s="1377"/>
      <c r="J256" s="1378"/>
      <c r="K256" s="1379"/>
      <c r="L256" s="1379"/>
      <c r="M256" s="1379"/>
      <c r="N256" s="1380"/>
      <c r="O256" s="1337"/>
      <c r="P256" s="1338"/>
      <c r="Q256" s="490" t="s">
        <v>334</v>
      </c>
      <c r="R256" s="1345"/>
      <c r="S256" s="1345"/>
      <c r="T256" s="490" t="s">
        <v>328</v>
      </c>
      <c r="U256" s="490"/>
      <c r="V256" s="490" t="s">
        <v>619</v>
      </c>
      <c r="W256" s="490"/>
      <c r="X256" s="1338"/>
      <c r="Y256" s="1338"/>
      <c r="Z256" s="490" t="s">
        <v>334</v>
      </c>
      <c r="AA256" s="1345"/>
      <c r="AB256" s="1345"/>
      <c r="AC256" s="490" t="s">
        <v>328</v>
      </c>
      <c r="AD256" s="1363"/>
      <c r="AE256" s="1364"/>
      <c r="AF256" s="1364"/>
      <c r="AG256" s="1364"/>
      <c r="AH256" s="1364"/>
      <c r="AI256" s="1365"/>
      <c r="AJ256" s="1339"/>
      <c r="AK256" s="1340"/>
      <c r="AL256" s="1340"/>
      <c r="AM256" s="1340"/>
      <c r="AN256" s="1315"/>
      <c r="AO256" s="1315"/>
      <c r="AP256" s="507"/>
      <c r="AQ256" s="1346"/>
      <c r="AR256" s="1346"/>
      <c r="AS256" s="1346"/>
      <c r="AT256" s="1346"/>
      <c r="AU256" s="1315"/>
      <c r="AV256" s="1315"/>
      <c r="AW256" s="507"/>
      <c r="AX256" s="508"/>
    </row>
    <row r="257" spans="1:50" ht="15.75" customHeight="1">
      <c r="A257" s="509"/>
      <c r="B257" s="510"/>
      <c r="C257" s="510"/>
      <c r="D257" s="511"/>
      <c r="E257" s="1337"/>
      <c r="F257" s="1338"/>
      <c r="G257" s="1347"/>
      <c r="H257" s="1338"/>
      <c r="I257" s="1377"/>
      <c r="J257" s="1363"/>
      <c r="K257" s="1364"/>
      <c r="L257" s="1364"/>
      <c r="M257" s="1364"/>
      <c r="N257" s="1365"/>
      <c r="O257" s="1339"/>
      <c r="P257" s="1340"/>
      <c r="Q257" s="507"/>
      <c r="R257" s="1346"/>
      <c r="S257" s="1346"/>
      <c r="T257" s="490"/>
      <c r="U257" s="490"/>
      <c r="V257" s="512"/>
      <c r="W257" s="512"/>
      <c r="X257" s="1340"/>
      <c r="Y257" s="1340"/>
      <c r="Z257" s="512"/>
      <c r="AA257" s="1346"/>
      <c r="AB257" s="1346"/>
      <c r="AC257" s="513"/>
      <c r="AD257" s="1360" t="s">
        <v>344</v>
      </c>
      <c r="AE257" s="1361"/>
      <c r="AF257" s="1361"/>
      <c r="AG257" s="1361"/>
      <c r="AH257" s="1361"/>
      <c r="AI257" s="1362"/>
      <c r="AJ257" s="1335">
        <v>6</v>
      </c>
      <c r="AK257" s="1336"/>
      <c r="AL257" s="1336"/>
      <c r="AM257" s="1336"/>
      <c r="AN257" s="1314" t="s">
        <v>327</v>
      </c>
      <c r="AO257" s="1314"/>
      <c r="AP257" s="490"/>
      <c r="AQ257" s="1344">
        <v>0</v>
      </c>
      <c r="AR257" s="1344"/>
      <c r="AS257" s="1344"/>
      <c r="AT257" s="1344"/>
      <c r="AU257" s="1314" t="s">
        <v>328</v>
      </c>
      <c r="AV257" s="1314"/>
      <c r="AW257" s="503"/>
      <c r="AX257" s="506"/>
    </row>
    <row r="258" spans="1:50" ht="15.75" customHeight="1">
      <c r="A258" s="509"/>
      <c r="B258" s="510"/>
      <c r="C258" s="510"/>
      <c r="D258" s="511"/>
      <c r="E258" s="1337"/>
      <c r="F258" s="1338"/>
      <c r="G258" s="1347"/>
      <c r="H258" s="1338"/>
      <c r="I258" s="1377"/>
      <c r="J258" s="1360" t="s">
        <v>345</v>
      </c>
      <c r="K258" s="1361"/>
      <c r="L258" s="1361"/>
      <c r="M258" s="1361"/>
      <c r="N258" s="1362"/>
      <c r="O258" s="1335">
        <v>1</v>
      </c>
      <c r="P258" s="1336"/>
      <c r="Q258" s="1336"/>
      <c r="R258" s="1336"/>
      <c r="S258" s="1336"/>
      <c r="T258" s="1341" t="s">
        <v>327</v>
      </c>
      <c r="U258" s="1341"/>
      <c r="V258" s="1344">
        <v>0</v>
      </c>
      <c r="W258" s="1344"/>
      <c r="X258" s="1344"/>
      <c r="Y258" s="1344"/>
      <c r="Z258" s="1314" t="s">
        <v>328</v>
      </c>
      <c r="AA258" s="503"/>
      <c r="AB258" s="503"/>
      <c r="AC258" s="505"/>
      <c r="AD258" s="1363"/>
      <c r="AE258" s="1364"/>
      <c r="AF258" s="1364"/>
      <c r="AG258" s="1364"/>
      <c r="AH258" s="1364"/>
      <c r="AI258" s="1365"/>
      <c r="AJ258" s="1339"/>
      <c r="AK258" s="1340"/>
      <c r="AL258" s="1340"/>
      <c r="AM258" s="1340"/>
      <c r="AN258" s="1315"/>
      <c r="AO258" s="1315"/>
      <c r="AP258" s="507"/>
      <c r="AQ258" s="1346"/>
      <c r="AR258" s="1346"/>
      <c r="AS258" s="1346"/>
      <c r="AT258" s="1346"/>
      <c r="AU258" s="1315"/>
      <c r="AV258" s="1315"/>
      <c r="AW258" s="507"/>
      <c r="AX258" s="508"/>
    </row>
    <row r="259" spans="1:50" ht="15.75" customHeight="1">
      <c r="A259" s="1350" t="s">
        <v>620</v>
      </c>
      <c r="B259" s="1351"/>
      <c r="C259" s="1351"/>
      <c r="D259" s="1352"/>
      <c r="E259" s="1356" t="s">
        <v>438</v>
      </c>
      <c r="F259" s="1357"/>
      <c r="G259" s="1357"/>
      <c r="H259" s="514"/>
      <c r="I259" s="515"/>
      <c r="J259" s="1378"/>
      <c r="K259" s="1379"/>
      <c r="L259" s="1379"/>
      <c r="M259" s="1379"/>
      <c r="N259" s="1380"/>
      <c r="O259" s="1337"/>
      <c r="P259" s="1338"/>
      <c r="Q259" s="1338"/>
      <c r="R259" s="1338"/>
      <c r="S259" s="1338"/>
      <c r="T259" s="1342"/>
      <c r="U259" s="1342"/>
      <c r="V259" s="1345"/>
      <c r="W259" s="1345"/>
      <c r="X259" s="1345"/>
      <c r="Y259" s="1345"/>
      <c r="Z259" s="1347"/>
      <c r="AA259" s="490"/>
      <c r="AB259" s="490"/>
      <c r="AC259" s="513"/>
      <c r="AD259" s="1360" t="s">
        <v>347</v>
      </c>
      <c r="AE259" s="1361"/>
      <c r="AF259" s="1361"/>
      <c r="AG259" s="1361"/>
      <c r="AH259" s="1361"/>
      <c r="AI259" s="1362"/>
      <c r="AJ259" s="1335">
        <v>6</v>
      </c>
      <c r="AK259" s="1336"/>
      <c r="AL259" s="1336"/>
      <c r="AM259" s="1336"/>
      <c r="AN259" s="1314" t="s">
        <v>327</v>
      </c>
      <c r="AO259" s="1314"/>
      <c r="AP259" s="490"/>
      <c r="AQ259" s="1344">
        <v>0</v>
      </c>
      <c r="AR259" s="1344"/>
      <c r="AS259" s="1344"/>
      <c r="AT259" s="1344"/>
      <c r="AU259" s="1314" t="s">
        <v>328</v>
      </c>
      <c r="AV259" s="1314"/>
      <c r="AW259" s="503"/>
      <c r="AX259" s="506"/>
    </row>
    <row r="260" spans="1:50" ht="15.75" customHeight="1">
      <c r="A260" s="1350"/>
      <c r="B260" s="1351"/>
      <c r="C260" s="1351"/>
      <c r="D260" s="1352"/>
      <c r="E260" s="1356"/>
      <c r="F260" s="1357"/>
      <c r="G260" s="1357"/>
      <c r="H260" s="514" t="s">
        <v>337</v>
      </c>
      <c r="I260" s="515"/>
      <c r="J260" s="1363"/>
      <c r="K260" s="1364"/>
      <c r="L260" s="1364"/>
      <c r="M260" s="1364"/>
      <c r="N260" s="1365"/>
      <c r="O260" s="1339"/>
      <c r="P260" s="1340"/>
      <c r="Q260" s="1340"/>
      <c r="R260" s="1340"/>
      <c r="S260" s="1340"/>
      <c r="T260" s="1343"/>
      <c r="U260" s="1343"/>
      <c r="V260" s="1346"/>
      <c r="W260" s="1346"/>
      <c r="X260" s="1346"/>
      <c r="Y260" s="1346"/>
      <c r="Z260" s="1315"/>
      <c r="AA260" s="507"/>
      <c r="AB260" s="507"/>
      <c r="AC260" s="516"/>
      <c r="AD260" s="1363"/>
      <c r="AE260" s="1364"/>
      <c r="AF260" s="1364"/>
      <c r="AG260" s="1364"/>
      <c r="AH260" s="1364"/>
      <c r="AI260" s="1365"/>
      <c r="AJ260" s="1339"/>
      <c r="AK260" s="1340"/>
      <c r="AL260" s="1340"/>
      <c r="AM260" s="1340"/>
      <c r="AN260" s="1315"/>
      <c r="AO260" s="1315"/>
      <c r="AP260" s="507"/>
      <c r="AQ260" s="1346"/>
      <c r="AR260" s="1346"/>
      <c r="AS260" s="1346"/>
      <c r="AT260" s="1346"/>
      <c r="AU260" s="1315"/>
      <c r="AV260" s="1315"/>
      <c r="AW260" s="507"/>
      <c r="AX260" s="508"/>
    </row>
    <row r="261" spans="1:50" ht="55.5" customHeight="1">
      <c r="A261" s="1350"/>
      <c r="B261" s="1351"/>
      <c r="C261" s="1351"/>
      <c r="D261" s="1352"/>
      <c r="E261" s="1316" t="s">
        <v>621</v>
      </c>
      <c r="F261" s="1317"/>
      <c r="G261" s="1317"/>
      <c r="H261" s="1317"/>
      <c r="I261" s="1318"/>
      <c r="J261" s="1322" t="s">
        <v>714</v>
      </c>
      <c r="K261" s="1323"/>
      <c r="L261" s="1323"/>
      <c r="M261" s="1323"/>
      <c r="N261" s="1323"/>
      <c r="O261" s="1323"/>
      <c r="P261" s="1323"/>
      <c r="Q261" s="1323"/>
      <c r="R261" s="1323"/>
      <c r="S261" s="1323"/>
      <c r="T261" s="1323"/>
      <c r="U261" s="1323"/>
      <c r="V261" s="1323"/>
      <c r="W261" s="1323"/>
      <c r="X261" s="1323"/>
      <c r="Y261" s="1323"/>
      <c r="Z261" s="1323"/>
      <c r="AA261" s="1323"/>
      <c r="AB261" s="1323"/>
      <c r="AC261" s="1323"/>
      <c r="AD261" s="1323"/>
      <c r="AE261" s="1323"/>
      <c r="AF261" s="1323"/>
      <c r="AG261" s="1323"/>
      <c r="AH261" s="1323"/>
      <c r="AI261" s="1323"/>
      <c r="AJ261" s="1323"/>
      <c r="AK261" s="1323"/>
      <c r="AL261" s="1323"/>
      <c r="AM261" s="1323"/>
      <c r="AN261" s="1323"/>
      <c r="AO261" s="1323"/>
      <c r="AP261" s="1323"/>
      <c r="AQ261" s="1324"/>
      <c r="AR261" s="1328" t="s">
        <v>348</v>
      </c>
      <c r="AS261" s="1329"/>
      <c r="AT261" s="1329"/>
      <c r="AU261" s="1329"/>
      <c r="AV261" s="1329"/>
      <c r="AW261" s="1329"/>
      <c r="AX261" s="1330"/>
    </row>
    <row r="262" spans="1:50" ht="55.5" customHeight="1" thickBot="1">
      <c r="A262" s="1381"/>
      <c r="B262" s="1382"/>
      <c r="C262" s="1382"/>
      <c r="D262" s="1383"/>
      <c r="E262" s="1388"/>
      <c r="F262" s="1389"/>
      <c r="G262" s="1389"/>
      <c r="H262" s="1389"/>
      <c r="I262" s="1390"/>
      <c r="J262" s="1391"/>
      <c r="K262" s="1392"/>
      <c r="L262" s="1392"/>
      <c r="M262" s="1392"/>
      <c r="N262" s="1392"/>
      <c r="O262" s="1392"/>
      <c r="P262" s="1392"/>
      <c r="Q262" s="1392"/>
      <c r="R262" s="1392"/>
      <c r="S262" s="1392"/>
      <c r="T262" s="1392"/>
      <c r="U262" s="1392"/>
      <c r="V262" s="1392"/>
      <c r="W262" s="1392"/>
      <c r="X262" s="1392"/>
      <c r="Y262" s="1392"/>
      <c r="Z262" s="1392"/>
      <c r="AA262" s="1392"/>
      <c r="AB262" s="1392"/>
      <c r="AC262" s="1392"/>
      <c r="AD262" s="1392"/>
      <c r="AE262" s="1392"/>
      <c r="AF262" s="1392"/>
      <c r="AG262" s="1392"/>
      <c r="AH262" s="1392"/>
      <c r="AI262" s="1392"/>
      <c r="AJ262" s="1392"/>
      <c r="AK262" s="1392"/>
      <c r="AL262" s="1392"/>
      <c r="AM262" s="1392"/>
      <c r="AN262" s="1392"/>
      <c r="AO262" s="1392"/>
      <c r="AP262" s="1392"/>
      <c r="AQ262" s="1393"/>
      <c r="AR262" s="1394" t="s">
        <v>349</v>
      </c>
      <c r="AS262" s="1395"/>
      <c r="AT262" s="1348"/>
      <c r="AU262" s="1348"/>
      <c r="AV262" s="1348"/>
      <c r="AW262" s="1348"/>
      <c r="AX262" s="1349"/>
    </row>
    <row r="263" spans="1:50" ht="15.75" customHeight="1" thickTop="1">
      <c r="A263" s="1384"/>
      <c r="B263" s="1385"/>
      <c r="C263" s="1385"/>
      <c r="D263" s="1386"/>
      <c r="E263" s="1335">
        <v>1</v>
      </c>
      <c r="F263" s="1336"/>
      <c r="G263" s="1314" t="s">
        <v>355</v>
      </c>
      <c r="H263" s="1336">
        <v>30</v>
      </c>
      <c r="I263" s="1387" t="s">
        <v>356</v>
      </c>
      <c r="J263" s="1360" t="s">
        <v>341</v>
      </c>
      <c r="K263" s="1361"/>
      <c r="L263" s="1361"/>
      <c r="M263" s="1361"/>
      <c r="N263" s="1362"/>
      <c r="O263" s="1335">
        <v>9</v>
      </c>
      <c r="P263" s="1336"/>
      <c r="Q263" s="503"/>
      <c r="R263" s="1344">
        <v>30</v>
      </c>
      <c r="S263" s="1344"/>
      <c r="T263" s="503"/>
      <c r="U263" s="503"/>
      <c r="V263" s="504"/>
      <c r="W263" s="504"/>
      <c r="X263" s="1336">
        <v>16</v>
      </c>
      <c r="Y263" s="1336"/>
      <c r="Z263" s="504"/>
      <c r="AA263" s="1344">
        <v>30</v>
      </c>
      <c r="AB263" s="1344"/>
      <c r="AC263" s="505"/>
      <c r="AD263" s="1360" t="s">
        <v>343</v>
      </c>
      <c r="AE263" s="1361"/>
      <c r="AF263" s="1361"/>
      <c r="AG263" s="1361"/>
      <c r="AH263" s="1361"/>
      <c r="AI263" s="1362"/>
      <c r="AJ263" s="1335">
        <v>6</v>
      </c>
      <c r="AK263" s="1336"/>
      <c r="AL263" s="1336"/>
      <c r="AM263" s="1336"/>
      <c r="AN263" s="1314" t="s">
        <v>327</v>
      </c>
      <c r="AO263" s="1314"/>
      <c r="AP263" s="490"/>
      <c r="AQ263" s="1344">
        <v>0</v>
      </c>
      <c r="AR263" s="1344"/>
      <c r="AS263" s="1344"/>
      <c r="AT263" s="1344"/>
      <c r="AU263" s="1314" t="s">
        <v>328</v>
      </c>
      <c r="AV263" s="1314"/>
      <c r="AW263" s="503"/>
      <c r="AX263" s="506"/>
    </row>
    <row r="264" spans="1:50" ht="15.75" customHeight="1">
      <c r="A264" s="1374"/>
      <c r="B264" s="1357"/>
      <c r="C264" s="1357"/>
      <c r="D264" s="1375"/>
      <c r="E264" s="1337"/>
      <c r="F264" s="1338"/>
      <c r="G264" s="1347"/>
      <c r="H264" s="1338"/>
      <c r="I264" s="1377"/>
      <c r="J264" s="1378"/>
      <c r="K264" s="1379"/>
      <c r="L264" s="1379"/>
      <c r="M264" s="1379"/>
      <c r="N264" s="1380"/>
      <c r="O264" s="1337"/>
      <c r="P264" s="1338"/>
      <c r="Q264" s="490" t="s">
        <v>334</v>
      </c>
      <c r="R264" s="1345"/>
      <c r="S264" s="1345"/>
      <c r="T264" s="490" t="s">
        <v>328</v>
      </c>
      <c r="U264" s="490"/>
      <c r="V264" s="490" t="s">
        <v>619</v>
      </c>
      <c r="W264" s="490"/>
      <c r="X264" s="1338"/>
      <c r="Y264" s="1338"/>
      <c r="Z264" s="490" t="s">
        <v>334</v>
      </c>
      <c r="AA264" s="1345"/>
      <c r="AB264" s="1345"/>
      <c r="AC264" s="490" t="s">
        <v>328</v>
      </c>
      <c r="AD264" s="1363"/>
      <c r="AE264" s="1364"/>
      <c r="AF264" s="1364"/>
      <c r="AG264" s="1364"/>
      <c r="AH264" s="1364"/>
      <c r="AI264" s="1365"/>
      <c r="AJ264" s="1339"/>
      <c r="AK264" s="1340"/>
      <c r="AL264" s="1340"/>
      <c r="AM264" s="1340"/>
      <c r="AN264" s="1315"/>
      <c r="AO264" s="1315"/>
      <c r="AP264" s="507"/>
      <c r="AQ264" s="1346"/>
      <c r="AR264" s="1346"/>
      <c r="AS264" s="1346"/>
      <c r="AT264" s="1346"/>
      <c r="AU264" s="1315"/>
      <c r="AV264" s="1315"/>
      <c r="AW264" s="507"/>
      <c r="AX264" s="508"/>
    </row>
    <row r="265" spans="1:50" ht="15.75" customHeight="1">
      <c r="A265" s="509"/>
      <c r="B265" s="510"/>
      <c r="C265" s="510"/>
      <c r="D265" s="511"/>
      <c r="E265" s="1337"/>
      <c r="F265" s="1338"/>
      <c r="G265" s="1347"/>
      <c r="H265" s="1338"/>
      <c r="I265" s="1377"/>
      <c r="J265" s="1363"/>
      <c r="K265" s="1364"/>
      <c r="L265" s="1364"/>
      <c r="M265" s="1364"/>
      <c r="N265" s="1365"/>
      <c r="O265" s="1339"/>
      <c r="P265" s="1340"/>
      <c r="Q265" s="507"/>
      <c r="R265" s="1346"/>
      <c r="S265" s="1346"/>
      <c r="T265" s="490"/>
      <c r="U265" s="490"/>
      <c r="V265" s="512"/>
      <c r="W265" s="512"/>
      <c r="X265" s="1340"/>
      <c r="Y265" s="1340"/>
      <c r="Z265" s="512"/>
      <c r="AA265" s="1346"/>
      <c r="AB265" s="1346"/>
      <c r="AC265" s="513"/>
      <c r="AD265" s="1360" t="s">
        <v>344</v>
      </c>
      <c r="AE265" s="1361"/>
      <c r="AF265" s="1361"/>
      <c r="AG265" s="1361"/>
      <c r="AH265" s="1361"/>
      <c r="AI265" s="1362"/>
      <c r="AJ265" s="1335">
        <v>6</v>
      </c>
      <c r="AK265" s="1336"/>
      <c r="AL265" s="1336"/>
      <c r="AM265" s="1336"/>
      <c r="AN265" s="1314" t="s">
        <v>327</v>
      </c>
      <c r="AO265" s="1314"/>
      <c r="AP265" s="490"/>
      <c r="AQ265" s="1344">
        <v>0</v>
      </c>
      <c r="AR265" s="1344"/>
      <c r="AS265" s="1344"/>
      <c r="AT265" s="1344"/>
      <c r="AU265" s="1314" t="s">
        <v>328</v>
      </c>
      <c r="AV265" s="1314"/>
      <c r="AW265" s="503"/>
      <c r="AX265" s="506"/>
    </row>
    <row r="266" spans="1:50" ht="15.75" customHeight="1">
      <c r="A266" s="509"/>
      <c r="B266" s="510"/>
      <c r="C266" s="510"/>
      <c r="D266" s="511"/>
      <c r="E266" s="1337"/>
      <c r="F266" s="1338"/>
      <c r="G266" s="1347"/>
      <c r="H266" s="1338"/>
      <c r="I266" s="1377"/>
      <c r="J266" s="1360" t="s">
        <v>345</v>
      </c>
      <c r="K266" s="1361"/>
      <c r="L266" s="1361"/>
      <c r="M266" s="1361"/>
      <c r="N266" s="1362"/>
      <c r="O266" s="1335">
        <v>1</v>
      </c>
      <c r="P266" s="1336"/>
      <c r="Q266" s="1336"/>
      <c r="R266" s="1336"/>
      <c r="S266" s="1336"/>
      <c r="T266" s="1341" t="s">
        <v>327</v>
      </c>
      <c r="U266" s="1341"/>
      <c r="V266" s="1344">
        <v>0</v>
      </c>
      <c r="W266" s="1344"/>
      <c r="X266" s="1344"/>
      <c r="Y266" s="1344"/>
      <c r="Z266" s="1314" t="s">
        <v>328</v>
      </c>
      <c r="AA266" s="503"/>
      <c r="AB266" s="503"/>
      <c r="AC266" s="505"/>
      <c r="AD266" s="1363"/>
      <c r="AE266" s="1364"/>
      <c r="AF266" s="1364"/>
      <c r="AG266" s="1364"/>
      <c r="AH266" s="1364"/>
      <c r="AI266" s="1365"/>
      <c r="AJ266" s="1339"/>
      <c r="AK266" s="1340"/>
      <c r="AL266" s="1340"/>
      <c r="AM266" s="1340"/>
      <c r="AN266" s="1315"/>
      <c r="AO266" s="1315"/>
      <c r="AP266" s="507"/>
      <c r="AQ266" s="1346"/>
      <c r="AR266" s="1346"/>
      <c r="AS266" s="1346"/>
      <c r="AT266" s="1346"/>
      <c r="AU266" s="1315"/>
      <c r="AV266" s="1315"/>
      <c r="AW266" s="507"/>
      <c r="AX266" s="508"/>
    </row>
    <row r="267" spans="1:50" ht="15.75" customHeight="1">
      <c r="A267" s="1350" t="s">
        <v>620</v>
      </c>
      <c r="B267" s="1351"/>
      <c r="C267" s="1351"/>
      <c r="D267" s="1352"/>
      <c r="E267" s="1356" t="s">
        <v>441</v>
      </c>
      <c r="F267" s="1357"/>
      <c r="G267" s="1357"/>
      <c r="H267" s="514"/>
      <c r="I267" s="515"/>
      <c r="J267" s="1378"/>
      <c r="K267" s="1379"/>
      <c r="L267" s="1379"/>
      <c r="M267" s="1379"/>
      <c r="N267" s="1380"/>
      <c r="O267" s="1337"/>
      <c r="P267" s="1338"/>
      <c r="Q267" s="1338"/>
      <c r="R267" s="1338"/>
      <c r="S267" s="1338"/>
      <c r="T267" s="1342"/>
      <c r="U267" s="1342"/>
      <c r="V267" s="1345"/>
      <c r="W267" s="1345"/>
      <c r="X267" s="1345"/>
      <c r="Y267" s="1345"/>
      <c r="Z267" s="1347"/>
      <c r="AA267" s="490"/>
      <c r="AB267" s="490"/>
      <c r="AC267" s="513"/>
      <c r="AD267" s="1360" t="s">
        <v>347</v>
      </c>
      <c r="AE267" s="1361"/>
      <c r="AF267" s="1361"/>
      <c r="AG267" s="1361"/>
      <c r="AH267" s="1361"/>
      <c r="AI267" s="1362"/>
      <c r="AJ267" s="1335">
        <v>6</v>
      </c>
      <c r="AK267" s="1336"/>
      <c r="AL267" s="1336"/>
      <c r="AM267" s="1336"/>
      <c r="AN267" s="1314" t="s">
        <v>327</v>
      </c>
      <c r="AO267" s="1314"/>
      <c r="AP267" s="490"/>
      <c r="AQ267" s="1344">
        <v>0</v>
      </c>
      <c r="AR267" s="1344"/>
      <c r="AS267" s="1344"/>
      <c r="AT267" s="1344"/>
      <c r="AU267" s="1314" t="s">
        <v>328</v>
      </c>
      <c r="AV267" s="1314"/>
      <c r="AW267" s="503"/>
      <c r="AX267" s="506"/>
    </row>
    <row r="268" spans="1:50" ht="15.75" customHeight="1">
      <c r="A268" s="1350"/>
      <c r="B268" s="1351"/>
      <c r="C268" s="1351"/>
      <c r="D268" s="1352"/>
      <c r="E268" s="1356"/>
      <c r="F268" s="1357"/>
      <c r="G268" s="1357"/>
      <c r="H268" s="514" t="s">
        <v>337</v>
      </c>
      <c r="I268" s="515"/>
      <c r="J268" s="1363"/>
      <c r="K268" s="1364"/>
      <c r="L268" s="1364"/>
      <c r="M268" s="1364"/>
      <c r="N268" s="1365"/>
      <c r="O268" s="1339"/>
      <c r="P268" s="1340"/>
      <c r="Q268" s="1340"/>
      <c r="R268" s="1340"/>
      <c r="S268" s="1340"/>
      <c r="T268" s="1343"/>
      <c r="U268" s="1343"/>
      <c r="V268" s="1346"/>
      <c r="W268" s="1346"/>
      <c r="X268" s="1346"/>
      <c r="Y268" s="1346"/>
      <c r="Z268" s="1315"/>
      <c r="AA268" s="507"/>
      <c r="AB268" s="507"/>
      <c r="AC268" s="516"/>
      <c r="AD268" s="1363"/>
      <c r="AE268" s="1364"/>
      <c r="AF268" s="1364"/>
      <c r="AG268" s="1364"/>
      <c r="AH268" s="1364"/>
      <c r="AI268" s="1365"/>
      <c r="AJ268" s="1339"/>
      <c r="AK268" s="1340"/>
      <c r="AL268" s="1340"/>
      <c r="AM268" s="1340"/>
      <c r="AN268" s="1315"/>
      <c r="AO268" s="1315"/>
      <c r="AP268" s="507"/>
      <c r="AQ268" s="1346"/>
      <c r="AR268" s="1346"/>
      <c r="AS268" s="1346"/>
      <c r="AT268" s="1346"/>
      <c r="AU268" s="1315"/>
      <c r="AV268" s="1315"/>
      <c r="AW268" s="507"/>
      <c r="AX268" s="508"/>
    </row>
    <row r="269" spans="1:50" ht="55.5" customHeight="1">
      <c r="A269" s="1350"/>
      <c r="B269" s="1351"/>
      <c r="C269" s="1351"/>
      <c r="D269" s="1352"/>
      <c r="E269" s="1316" t="s">
        <v>621</v>
      </c>
      <c r="F269" s="1317"/>
      <c r="G269" s="1317"/>
      <c r="H269" s="1317"/>
      <c r="I269" s="1318"/>
      <c r="J269" s="1322" t="s">
        <v>714</v>
      </c>
      <c r="K269" s="1323"/>
      <c r="L269" s="1323"/>
      <c r="M269" s="1323"/>
      <c r="N269" s="1323"/>
      <c r="O269" s="1323"/>
      <c r="P269" s="1323"/>
      <c r="Q269" s="1323"/>
      <c r="R269" s="1323"/>
      <c r="S269" s="1323"/>
      <c r="T269" s="1323"/>
      <c r="U269" s="1323"/>
      <c r="V269" s="1323"/>
      <c r="W269" s="1323"/>
      <c r="X269" s="1323"/>
      <c r="Y269" s="1323"/>
      <c r="Z269" s="1323"/>
      <c r="AA269" s="1323"/>
      <c r="AB269" s="1323"/>
      <c r="AC269" s="1323"/>
      <c r="AD269" s="1323"/>
      <c r="AE269" s="1323"/>
      <c r="AF269" s="1323"/>
      <c r="AG269" s="1323"/>
      <c r="AH269" s="1323"/>
      <c r="AI269" s="1323"/>
      <c r="AJ269" s="1323"/>
      <c r="AK269" s="1323"/>
      <c r="AL269" s="1323"/>
      <c r="AM269" s="1323"/>
      <c r="AN269" s="1323"/>
      <c r="AO269" s="1323"/>
      <c r="AP269" s="1323"/>
      <c r="AQ269" s="1324"/>
      <c r="AR269" s="1328" t="s">
        <v>348</v>
      </c>
      <c r="AS269" s="1329"/>
      <c r="AT269" s="1329"/>
      <c r="AU269" s="1329"/>
      <c r="AV269" s="1329"/>
      <c r="AW269" s="1329"/>
      <c r="AX269" s="1330"/>
    </row>
    <row r="270" spans="1:50" ht="55.5" customHeight="1" thickBot="1">
      <c r="A270" s="1381"/>
      <c r="B270" s="1382"/>
      <c r="C270" s="1382"/>
      <c r="D270" s="1383"/>
      <c r="E270" s="1388"/>
      <c r="F270" s="1389"/>
      <c r="G270" s="1389"/>
      <c r="H270" s="1389"/>
      <c r="I270" s="1390"/>
      <c r="J270" s="1391"/>
      <c r="K270" s="1392"/>
      <c r="L270" s="1392"/>
      <c r="M270" s="1392"/>
      <c r="N270" s="1392"/>
      <c r="O270" s="1392"/>
      <c r="P270" s="1392"/>
      <c r="Q270" s="1392"/>
      <c r="R270" s="1392"/>
      <c r="S270" s="1392"/>
      <c r="T270" s="1392"/>
      <c r="U270" s="1392"/>
      <c r="V270" s="1392"/>
      <c r="W270" s="1392"/>
      <c r="X270" s="1392"/>
      <c r="Y270" s="1392"/>
      <c r="Z270" s="1392"/>
      <c r="AA270" s="1392"/>
      <c r="AB270" s="1392"/>
      <c r="AC270" s="1392"/>
      <c r="AD270" s="1392"/>
      <c r="AE270" s="1392"/>
      <c r="AF270" s="1392"/>
      <c r="AG270" s="1392"/>
      <c r="AH270" s="1392"/>
      <c r="AI270" s="1392"/>
      <c r="AJ270" s="1392"/>
      <c r="AK270" s="1392"/>
      <c r="AL270" s="1392"/>
      <c r="AM270" s="1392"/>
      <c r="AN270" s="1392"/>
      <c r="AO270" s="1392"/>
      <c r="AP270" s="1392"/>
      <c r="AQ270" s="1393"/>
      <c r="AR270" s="1394" t="s">
        <v>349</v>
      </c>
      <c r="AS270" s="1395"/>
      <c r="AT270" s="1348"/>
      <c r="AU270" s="1348"/>
      <c r="AV270" s="1348"/>
      <c r="AW270" s="1348"/>
      <c r="AX270" s="1349"/>
    </row>
    <row r="271" spans="1:50" ht="15.75" customHeight="1" thickTop="1">
      <c r="A271" s="1384"/>
      <c r="B271" s="1385"/>
      <c r="C271" s="1385"/>
      <c r="D271" s="1386"/>
      <c r="E271" s="1335">
        <v>2</v>
      </c>
      <c r="F271" s="1336"/>
      <c r="G271" s="1314" t="s">
        <v>355</v>
      </c>
      <c r="H271" s="1336">
        <v>4</v>
      </c>
      <c r="I271" s="1387" t="s">
        <v>356</v>
      </c>
      <c r="J271" s="1360" t="s">
        <v>341</v>
      </c>
      <c r="K271" s="1361"/>
      <c r="L271" s="1361"/>
      <c r="M271" s="1361"/>
      <c r="N271" s="1362"/>
      <c r="O271" s="1335">
        <v>9</v>
      </c>
      <c r="P271" s="1336"/>
      <c r="Q271" s="503"/>
      <c r="R271" s="1344">
        <v>30</v>
      </c>
      <c r="S271" s="1344"/>
      <c r="T271" s="503"/>
      <c r="U271" s="503"/>
      <c r="V271" s="504"/>
      <c r="W271" s="504"/>
      <c r="X271" s="1336">
        <v>16</v>
      </c>
      <c r="Y271" s="1336"/>
      <c r="Z271" s="504"/>
      <c r="AA271" s="1344">
        <v>30</v>
      </c>
      <c r="AB271" s="1344"/>
      <c r="AC271" s="505"/>
      <c r="AD271" s="1360" t="s">
        <v>343</v>
      </c>
      <c r="AE271" s="1361"/>
      <c r="AF271" s="1361"/>
      <c r="AG271" s="1361"/>
      <c r="AH271" s="1361"/>
      <c r="AI271" s="1362"/>
      <c r="AJ271" s="1335">
        <v>6</v>
      </c>
      <c r="AK271" s="1336"/>
      <c r="AL271" s="1336"/>
      <c r="AM271" s="1336"/>
      <c r="AN271" s="1314" t="s">
        <v>327</v>
      </c>
      <c r="AO271" s="1314"/>
      <c r="AP271" s="490"/>
      <c r="AQ271" s="1344">
        <v>0</v>
      </c>
      <c r="AR271" s="1344"/>
      <c r="AS271" s="1344"/>
      <c r="AT271" s="1344"/>
      <c r="AU271" s="1314" t="s">
        <v>328</v>
      </c>
      <c r="AV271" s="1314"/>
      <c r="AW271" s="503"/>
      <c r="AX271" s="506"/>
    </row>
    <row r="272" spans="1:50" ht="15.75" customHeight="1">
      <c r="A272" s="1374"/>
      <c r="B272" s="1357"/>
      <c r="C272" s="1357"/>
      <c r="D272" s="1375"/>
      <c r="E272" s="1337"/>
      <c r="F272" s="1338"/>
      <c r="G272" s="1347"/>
      <c r="H272" s="1338"/>
      <c r="I272" s="1377"/>
      <c r="J272" s="1378"/>
      <c r="K272" s="1379"/>
      <c r="L272" s="1379"/>
      <c r="M272" s="1379"/>
      <c r="N272" s="1380"/>
      <c r="O272" s="1337"/>
      <c r="P272" s="1338"/>
      <c r="Q272" s="490" t="s">
        <v>334</v>
      </c>
      <c r="R272" s="1345"/>
      <c r="S272" s="1345"/>
      <c r="T272" s="490" t="s">
        <v>328</v>
      </c>
      <c r="U272" s="490"/>
      <c r="V272" s="490" t="s">
        <v>619</v>
      </c>
      <c r="W272" s="490"/>
      <c r="X272" s="1338"/>
      <c r="Y272" s="1338"/>
      <c r="Z272" s="490" t="s">
        <v>334</v>
      </c>
      <c r="AA272" s="1345"/>
      <c r="AB272" s="1345"/>
      <c r="AC272" s="490" t="s">
        <v>328</v>
      </c>
      <c r="AD272" s="1363"/>
      <c r="AE272" s="1364"/>
      <c r="AF272" s="1364"/>
      <c r="AG272" s="1364"/>
      <c r="AH272" s="1364"/>
      <c r="AI272" s="1365"/>
      <c r="AJ272" s="1339"/>
      <c r="AK272" s="1340"/>
      <c r="AL272" s="1340"/>
      <c r="AM272" s="1340"/>
      <c r="AN272" s="1315"/>
      <c r="AO272" s="1315"/>
      <c r="AP272" s="507"/>
      <c r="AQ272" s="1346"/>
      <c r="AR272" s="1346"/>
      <c r="AS272" s="1346"/>
      <c r="AT272" s="1346"/>
      <c r="AU272" s="1315"/>
      <c r="AV272" s="1315"/>
      <c r="AW272" s="507"/>
      <c r="AX272" s="508"/>
    </row>
    <row r="273" spans="1:50" ht="15.75" customHeight="1">
      <c r="A273" s="509"/>
      <c r="B273" s="510"/>
      <c r="C273" s="510"/>
      <c r="D273" s="511"/>
      <c r="E273" s="1337"/>
      <c r="F273" s="1338"/>
      <c r="G273" s="1347"/>
      <c r="H273" s="1338"/>
      <c r="I273" s="1377"/>
      <c r="J273" s="1363"/>
      <c r="K273" s="1364"/>
      <c r="L273" s="1364"/>
      <c r="M273" s="1364"/>
      <c r="N273" s="1365"/>
      <c r="O273" s="1339"/>
      <c r="P273" s="1340"/>
      <c r="Q273" s="507"/>
      <c r="R273" s="1346"/>
      <c r="S273" s="1346"/>
      <c r="T273" s="490"/>
      <c r="U273" s="490"/>
      <c r="V273" s="512"/>
      <c r="W273" s="512"/>
      <c r="X273" s="1340"/>
      <c r="Y273" s="1340"/>
      <c r="Z273" s="512"/>
      <c r="AA273" s="1346"/>
      <c r="AB273" s="1346"/>
      <c r="AC273" s="513"/>
      <c r="AD273" s="1360" t="s">
        <v>344</v>
      </c>
      <c r="AE273" s="1361"/>
      <c r="AF273" s="1361"/>
      <c r="AG273" s="1361"/>
      <c r="AH273" s="1361"/>
      <c r="AI273" s="1362"/>
      <c r="AJ273" s="1335">
        <v>6</v>
      </c>
      <c r="AK273" s="1336"/>
      <c r="AL273" s="1336"/>
      <c r="AM273" s="1336"/>
      <c r="AN273" s="1314" t="s">
        <v>327</v>
      </c>
      <c r="AO273" s="1314"/>
      <c r="AP273" s="490"/>
      <c r="AQ273" s="1344">
        <v>0</v>
      </c>
      <c r="AR273" s="1344"/>
      <c r="AS273" s="1344"/>
      <c r="AT273" s="1344"/>
      <c r="AU273" s="1314" t="s">
        <v>328</v>
      </c>
      <c r="AV273" s="1314"/>
      <c r="AW273" s="503"/>
      <c r="AX273" s="506"/>
    </row>
    <row r="274" spans="1:50" ht="15.75" customHeight="1">
      <c r="A274" s="509"/>
      <c r="B274" s="510"/>
      <c r="C274" s="510"/>
      <c r="D274" s="511"/>
      <c r="E274" s="1337"/>
      <c r="F274" s="1338"/>
      <c r="G274" s="1347"/>
      <c r="H274" s="1338"/>
      <c r="I274" s="1377"/>
      <c r="J274" s="1360" t="s">
        <v>345</v>
      </c>
      <c r="K274" s="1361"/>
      <c r="L274" s="1361"/>
      <c r="M274" s="1361"/>
      <c r="N274" s="1362"/>
      <c r="O274" s="1335">
        <v>1</v>
      </c>
      <c r="P274" s="1336"/>
      <c r="Q274" s="1336"/>
      <c r="R274" s="1336"/>
      <c r="S274" s="1336"/>
      <c r="T274" s="1341" t="s">
        <v>327</v>
      </c>
      <c r="U274" s="1341"/>
      <c r="V274" s="1344">
        <v>0</v>
      </c>
      <c r="W274" s="1344"/>
      <c r="X274" s="1344"/>
      <c r="Y274" s="1344"/>
      <c r="Z274" s="1314" t="s">
        <v>328</v>
      </c>
      <c r="AA274" s="503"/>
      <c r="AB274" s="503"/>
      <c r="AC274" s="505"/>
      <c r="AD274" s="1363"/>
      <c r="AE274" s="1364"/>
      <c r="AF274" s="1364"/>
      <c r="AG274" s="1364"/>
      <c r="AH274" s="1364"/>
      <c r="AI274" s="1365"/>
      <c r="AJ274" s="1339"/>
      <c r="AK274" s="1340"/>
      <c r="AL274" s="1340"/>
      <c r="AM274" s="1340"/>
      <c r="AN274" s="1315"/>
      <c r="AO274" s="1315"/>
      <c r="AP274" s="507"/>
      <c r="AQ274" s="1346"/>
      <c r="AR274" s="1346"/>
      <c r="AS274" s="1346"/>
      <c r="AT274" s="1346"/>
      <c r="AU274" s="1315"/>
      <c r="AV274" s="1315"/>
      <c r="AW274" s="507"/>
      <c r="AX274" s="508"/>
    </row>
    <row r="275" spans="1:50" ht="15.75" customHeight="1">
      <c r="A275" s="1350" t="s">
        <v>620</v>
      </c>
      <c r="B275" s="1351"/>
      <c r="C275" s="1351"/>
      <c r="D275" s="1352"/>
      <c r="E275" s="1356" t="s">
        <v>439</v>
      </c>
      <c r="F275" s="1357"/>
      <c r="G275" s="1357"/>
      <c r="H275" s="514"/>
      <c r="I275" s="515"/>
      <c r="J275" s="1378"/>
      <c r="K275" s="1379"/>
      <c r="L275" s="1379"/>
      <c r="M275" s="1379"/>
      <c r="N275" s="1380"/>
      <c r="O275" s="1337"/>
      <c r="P275" s="1338"/>
      <c r="Q275" s="1338"/>
      <c r="R275" s="1338"/>
      <c r="S275" s="1338"/>
      <c r="T275" s="1342"/>
      <c r="U275" s="1342"/>
      <c r="V275" s="1345"/>
      <c r="W275" s="1345"/>
      <c r="X275" s="1345"/>
      <c r="Y275" s="1345"/>
      <c r="Z275" s="1347"/>
      <c r="AA275" s="490"/>
      <c r="AB275" s="490"/>
      <c r="AC275" s="513"/>
      <c r="AD275" s="1360" t="s">
        <v>347</v>
      </c>
      <c r="AE275" s="1361"/>
      <c r="AF275" s="1361"/>
      <c r="AG275" s="1361"/>
      <c r="AH275" s="1361"/>
      <c r="AI275" s="1362"/>
      <c r="AJ275" s="1335">
        <v>6</v>
      </c>
      <c r="AK275" s="1336"/>
      <c r="AL275" s="1336"/>
      <c r="AM275" s="1336"/>
      <c r="AN275" s="1314" t="s">
        <v>327</v>
      </c>
      <c r="AO275" s="1314"/>
      <c r="AP275" s="490"/>
      <c r="AQ275" s="1344">
        <v>0</v>
      </c>
      <c r="AR275" s="1344"/>
      <c r="AS275" s="1344"/>
      <c r="AT275" s="1344"/>
      <c r="AU275" s="1314" t="s">
        <v>328</v>
      </c>
      <c r="AV275" s="1314"/>
      <c r="AW275" s="503"/>
      <c r="AX275" s="506"/>
    </row>
    <row r="276" spans="1:50" ht="15.75" customHeight="1">
      <c r="A276" s="1350"/>
      <c r="B276" s="1351"/>
      <c r="C276" s="1351"/>
      <c r="D276" s="1352"/>
      <c r="E276" s="1356"/>
      <c r="F276" s="1357"/>
      <c r="G276" s="1357"/>
      <c r="H276" s="514" t="s">
        <v>337</v>
      </c>
      <c r="I276" s="515"/>
      <c r="J276" s="1363"/>
      <c r="K276" s="1364"/>
      <c r="L276" s="1364"/>
      <c r="M276" s="1364"/>
      <c r="N276" s="1365"/>
      <c r="O276" s="1339"/>
      <c r="P276" s="1340"/>
      <c r="Q276" s="1340"/>
      <c r="R276" s="1340"/>
      <c r="S276" s="1340"/>
      <c r="T276" s="1343"/>
      <c r="U276" s="1343"/>
      <c r="V276" s="1346"/>
      <c r="W276" s="1346"/>
      <c r="X276" s="1346"/>
      <c r="Y276" s="1346"/>
      <c r="Z276" s="1315"/>
      <c r="AA276" s="507"/>
      <c r="AB276" s="507"/>
      <c r="AC276" s="516"/>
      <c r="AD276" s="1363"/>
      <c r="AE276" s="1364"/>
      <c r="AF276" s="1364"/>
      <c r="AG276" s="1364"/>
      <c r="AH276" s="1364"/>
      <c r="AI276" s="1365"/>
      <c r="AJ276" s="1339"/>
      <c r="AK276" s="1340"/>
      <c r="AL276" s="1340"/>
      <c r="AM276" s="1340"/>
      <c r="AN276" s="1315"/>
      <c r="AO276" s="1315"/>
      <c r="AP276" s="507"/>
      <c r="AQ276" s="1346"/>
      <c r="AR276" s="1346"/>
      <c r="AS276" s="1346"/>
      <c r="AT276" s="1346"/>
      <c r="AU276" s="1315"/>
      <c r="AV276" s="1315"/>
      <c r="AW276" s="507"/>
      <c r="AX276" s="508"/>
    </row>
    <row r="277" spans="1:50" ht="55.5" customHeight="1">
      <c r="A277" s="1350"/>
      <c r="B277" s="1351"/>
      <c r="C277" s="1351"/>
      <c r="D277" s="1352"/>
      <c r="E277" s="1316" t="s">
        <v>621</v>
      </c>
      <c r="F277" s="1317"/>
      <c r="G277" s="1317"/>
      <c r="H277" s="1317"/>
      <c r="I277" s="1318"/>
      <c r="J277" s="1322" t="s">
        <v>714</v>
      </c>
      <c r="K277" s="1323"/>
      <c r="L277" s="1323"/>
      <c r="M277" s="1323"/>
      <c r="N277" s="1323"/>
      <c r="O277" s="1323"/>
      <c r="P277" s="1323"/>
      <c r="Q277" s="1323"/>
      <c r="R277" s="1323"/>
      <c r="S277" s="1323"/>
      <c r="T277" s="1323"/>
      <c r="U277" s="1323"/>
      <c r="V277" s="1323"/>
      <c r="W277" s="1323"/>
      <c r="X277" s="1323"/>
      <c r="Y277" s="1323"/>
      <c r="Z277" s="1323"/>
      <c r="AA277" s="1323"/>
      <c r="AB277" s="1323"/>
      <c r="AC277" s="1323"/>
      <c r="AD277" s="1323"/>
      <c r="AE277" s="1323"/>
      <c r="AF277" s="1323"/>
      <c r="AG277" s="1323"/>
      <c r="AH277" s="1323"/>
      <c r="AI277" s="1323"/>
      <c r="AJ277" s="1323"/>
      <c r="AK277" s="1323"/>
      <c r="AL277" s="1323"/>
      <c r="AM277" s="1323"/>
      <c r="AN277" s="1323"/>
      <c r="AO277" s="1323"/>
      <c r="AP277" s="1323"/>
      <c r="AQ277" s="1324"/>
      <c r="AR277" s="1328" t="s">
        <v>348</v>
      </c>
      <c r="AS277" s="1329"/>
      <c r="AT277" s="1329"/>
      <c r="AU277" s="1329"/>
      <c r="AV277" s="1329"/>
      <c r="AW277" s="1329"/>
      <c r="AX277" s="1330"/>
    </row>
    <row r="278" spans="1:50" ht="55.5" customHeight="1" thickBot="1">
      <c r="A278" s="1381"/>
      <c r="B278" s="1382"/>
      <c r="C278" s="1382"/>
      <c r="D278" s="1383"/>
      <c r="E278" s="1388"/>
      <c r="F278" s="1389"/>
      <c r="G278" s="1389"/>
      <c r="H278" s="1389"/>
      <c r="I278" s="1390"/>
      <c r="J278" s="1391"/>
      <c r="K278" s="1392"/>
      <c r="L278" s="1392"/>
      <c r="M278" s="1392"/>
      <c r="N278" s="1392"/>
      <c r="O278" s="1392"/>
      <c r="P278" s="1392"/>
      <c r="Q278" s="1392"/>
      <c r="R278" s="1392"/>
      <c r="S278" s="1392"/>
      <c r="T278" s="1392"/>
      <c r="U278" s="1392"/>
      <c r="V278" s="1392"/>
      <c r="W278" s="1392"/>
      <c r="X278" s="1392"/>
      <c r="Y278" s="1392"/>
      <c r="Z278" s="1392"/>
      <c r="AA278" s="1392"/>
      <c r="AB278" s="1392"/>
      <c r="AC278" s="1392"/>
      <c r="AD278" s="1392"/>
      <c r="AE278" s="1392"/>
      <c r="AF278" s="1392"/>
      <c r="AG278" s="1392"/>
      <c r="AH278" s="1392"/>
      <c r="AI278" s="1392"/>
      <c r="AJ278" s="1392"/>
      <c r="AK278" s="1392"/>
      <c r="AL278" s="1392"/>
      <c r="AM278" s="1392"/>
      <c r="AN278" s="1392"/>
      <c r="AO278" s="1392"/>
      <c r="AP278" s="1392"/>
      <c r="AQ278" s="1393"/>
      <c r="AR278" s="1394" t="s">
        <v>349</v>
      </c>
      <c r="AS278" s="1395"/>
      <c r="AT278" s="1348"/>
      <c r="AU278" s="1348"/>
      <c r="AV278" s="1348"/>
      <c r="AW278" s="1348"/>
      <c r="AX278" s="1349"/>
    </row>
    <row r="279" spans="1:50" ht="15.75" customHeight="1" thickTop="1">
      <c r="A279" s="1384"/>
      <c r="B279" s="1385"/>
      <c r="C279" s="1385"/>
      <c r="D279" s="1386"/>
      <c r="E279" s="1335">
        <v>2</v>
      </c>
      <c r="F279" s="1336"/>
      <c r="G279" s="1314" t="s">
        <v>355</v>
      </c>
      <c r="H279" s="1336">
        <v>10</v>
      </c>
      <c r="I279" s="1387" t="s">
        <v>356</v>
      </c>
      <c r="J279" s="1360" t="s">
        <v>341</v>
      </c>
      <c r="K279" s="1361"/>
      <c r="L279" s="1361"/>
      <c r="M279" s="1361"/>
      <c r="N279" s="1362"/>
      <c r="O279" s="1335">
        <v>9</v>
      </c>
      <c r="P279" s="1336"/>
      <c r="Q279" s="503"/>
      <c r="R279" s="1344">
        <v>30</v>
      </c>
      <c r="S279" s="1344"/>
      <c r="T279" s="503"/>
      <c r="U279" s="503"/>
      <c r="V279" s="504"/>
      <c r="W279" s="504"/>
      <c r="X279" s="1336">
        <v>16</v>
      </c>
      <c r="Y279" s="1336"/>
      <c r="Z279" s="504"/>
      <c r="AA279" s="1344">
        <v>30</v>
      </c>
      <c r="AB279" s="1344"/>
      <c r="AC279" s="505"/>
      <c r="AD279" s="1360" t="s">
        <v>343</v>
      </c>
      <c r="AE279" s="1361"/>
      <c r="AF279" s="1361"/>
      <c r="AG279" s="1361"/>
      <c r="AH279" s="1361"/>
      <c r="AI279" s="1362"/>
      <c r="AJ279" s="1335">
        <v>6</v>
      </c>
      <c r="AK279" s="1336"/>
      <c r="AL279" s="1336"/>
      <c r="AM279" s="1336"/>
      <c r="AN279" s="1314" t="s">
        <v>327</v>
      </c>
      <c r="AO279" s="1314"/>
      <c r="AP279" s="490"/>
      <c r="AQ279" s="1344">
        <v>0</v>
      </c>
      <c r="AR279" s="1344"/>
      <c r="AS279" s="1344"/>
      <c r="AT279" s="1344"/>
      <c r="AU279" s="1314" t="s">
        <v>328</v>
      </c>
      <c r="AV279" s="1314"/>
      <c r="AW279" s="503"/>
      <c r="AX279" s="506"/>
    </row>
    <row r="280" spans="1:50" ht="15.75" customHeight="1">
      <c r="A280" s="1374"/>
      <c r="B280" s="1357"/>
      <c r="C280" s="1357"/>
      <c r="D280" s="1375"/>
      <c r="E280" s="1337"/>
      <c r="F280" s="1338"/>
      <c r="G280" s="1347"/>
      <c r="H280" s="1338"/>
      <c r="I280" s="1377"/>
      <c r="J280" s="1378"/>
      <c r="K280" s="1379"/>
      <c r="L280" s="1379"/>
      <c r="M280" s="1379"/>
      <c r="N280" s="1380"/>
      <c r="O280" s="1337"/>
      <c r="P280" s="1338"/>
      <c r="Q280" s="490" t="s">
        <v>334</v>
      </c>
      <c r="R280" s="1345"/>
      <c r="S280" s="1345"/>
      <c r="T280" s="490" t="s">
        <v>328</v>
      </c>
      <c r="U280" s="490"/>
      <c r="V280" s="490" t="s">
        <v>619</v>
      </c>
      <c r="W280" s="490"/>
      <c r="X280" s="1338"/>
      <c r="Y280" s="1338"/>
      <c r="Z280" s="490" t="s">
        <v>334</v>
      </c>
      <c r="AA280" s="1345"/>
      <c r="AB280" s="1345"/>
      <c r="AC280" s="490" t="s">
        <v>328</v>
      </c>
      <c r="AD280" s="1363"/>
      <c r="AE280" s="1364"/>
      <c r="AF280" s="1364"/>
      <c r="AG280" s="1364"/>
      <c r="AH280" s="1364"/>
      <c r="AI280" s="1365"/>
      <c r="AJ280" s="1339"/>
      <c r="AK280" s="1340"/>
      <c r="AL280" s="1340"/>
      <c r="AM280" s="1340"/>
      <c r="AN280" s="1315"/>
      <c r="AO280" s="1315"/>
      <c r="AP280" s="507"/>
      <c r="AQ280" s="1346"/>
      <c r="AR280" s="1346"/>
      <c r="AS280" s="1346"/>
      <c r="AT280" s="1346"/>
      <c r="AU280" s="1315"/>
      <c r="AV280" s="1315"/>
      <c r="AW280" s="507"/>
      <c r="AX280" s="508"/>
    </row>
    <row r="281" spans="1:50" ht="15.75" customHeight="1">
      <c r="A281" s="509"/>
      <c r="B281" s="510"/>
      <c r="C281" s="510"/>
      <c r="D281" s="511"/>
      <c r="E281" s="1337"/>
      <c r="F281" s="1338"/>
      <c r="G281" s="1347"/>
      <c r="H281" s="1338"/>
      <c r="I281" s="1377"/>
      <c r="J281" s="1363"/>
      <c r="K281" s="1364"/>
      <c r="L281" s="1364"/>
      <c r="M281" s="1364"/>
      <c r="N281" s="1365"/>
      <c r="O281" s="1339"/>
      <c r="P281" s="1340"/>
      <c r="Q281" s="507"/>
      <c r="R281" s="1346"/>
      <c r="S281" s="1346"/>
      <c r="T281" s="490"/>
      <c r="U281" s="490"/>
      <c r="V281" s="512"/>
      <c r="W281" s="512"/>
      <c r="X281" s="1340"/>
      <c r="Y281" s="1340"/>
      <c r="Z281" s="512"/>
      <c r="AA281" s="1346"/>
      <c r="AB281" s="1346"/>
      <c r="AC281" s="513"/>
      <c r="AD281" s="1360" t="s">
        <v>344</v>
      </c>
      <c r="AE281" s="1361"/>
      <c r="AF281" s="1361"/>
      <c r="AG281" s="1361"/>
      <c r="AH281" s="1361"/>
      <c r="AI281" s="1362"/>
      <c r="AJ281" s="1335">
        <v>6</v>
      </c>
      <c r="AK281" s="1336"/>
      <c r="AL281" s="1336"/>
      <c r="AM281" s="1336"/>
      <c r="AN281" s="1314" t="s">
        <v>327</v>
      </c>
      <c r="AO281" s="1314"/>
      <c r="AP281" s="490"/>
      <c r="AQ281" s="1344">
        <v>0</v>
      </c>
      <c r="AR281" s="1344"/>
      <c r="AS281" s="1344"/>
      <c r="AT281" s="1344"/>
      <c r="AU281" s="1314" t="s">
        <v>328</v>
      </c>
      <c r="AV281" s="1314"/>
      <c r="AW281" s="503"/>
      <c r="AX281" s="506"/>
    </row>
    <row r="282" spans="1:50" ht="15.75" customHeight="1">
      <c r="A282" s="509"/>
      <c r="B282" s="510"/>
      <c r="C282" s="510"/>
      <c r="D282" s="511"/>
      <c r="E282" s="1337"/>
      <c r="F282" s="1338"/>
      <c r="G282" s="1347"/>
      <c r="H282" s="1338"/>
      <c r="I282" s="1377"/>
      <c r="J282" s="1360" t="s">
        <v>345</v>
      </c>
      <c r="K282" s="1361"/>
      <c r="L282" s="1361"/>
      <c r="M282" s="1361"/>
      <c r="N282" s="1362"/>
      <c r="O282" s="1335">
        <v>1</v>
      </c>
      <c r="P282" s="1336"/>
      <c r="Q282" s="1336"/>
      <c r="R282" s="1336"/>
      <c r="S282" s="1336"/>
      <c r="T282" s="1341" t="s">
        <v>327</v>
      </c>
      <c r="U282" s="1341"/>
      <c r="V282" s="1344">
        <v>0</v>
      </c>
      <c r="W282" s="1344"/>
      <c r="X282" s="1344"/>
      <c r="Y282" s="1344"/>
      <c r="Z282" s="1314" t="s">
        <v>328</v>
      </c>
      <c r="AA282" s="503"/>
      <c r="AB282" s="503"/>
      <c r="AC282" s="505"/>
      <c r="AD282" s="1363"/>
      <c r="AE282" s="1364"/>
      <c r="AF282" s="1364"/>
      <c r="AG282" s="1364"/>
      <c r="AH282" s="1364"/>
      <c r="AI282" s="1365"/>
      <c r="AJ282" s="1339"/>
      <c r="AK282" s="1340"/>
      <c r="AL282" s="1340"/>
      <c r="AM282" s="1340"/>
      <c r="AN282" s="1315"/>
      <c r="AO282" s="1315"/>
      <c r="AP282" s="507"/>
      <c r="AQ282" s="1346"/>
      <c r="AR282" s="1346"/>
      <c r="AS282" s="1346"/>
      <c r="AT282" s="1346"/>
      <c r="AU282" s="1315"/>
      <c r="AV282" s="1315"/>
      <c r="AW282" s="507"/>
      <c r="AX282" s="508"/>
    </row>
    <row r="283" spans="1:50" ht="15.75" customHeight="1">
      <c r="A283" s="1350" t="s">
        <v>620</v>
      </c>
      <c r="B283" s="1351"/>
      <c r="C283" s="1351"/>
      <c r="D283" s="1352"/>
      <c r="E283" s="1356" t="s">
        <v>438</v>
      </c>
      <c r="F283" s="1357"/>
      <c r="G283" s="1357"/>
      <c r="H283" s="514"/>
      <c r="I283" s="515"/>
      <c r="J283" s="1378"/>
      <c r="K283" s="1379"/>
      <c r="L283" s="1379"/>
      <c r="M283" s="1379"/>
      <c r="N283" s="1380"/>
      <c r="O283" s="1337"/>
      <c r="P283" s="1338"/>
      <c r="Q283" s="1338"/>
      <c r="R283" s="1338"/>
      <c r="S283" s="1338"/>
      <c r="T283" s="1342"/>
      <c r="U283" s="1342"/>
      <c r="V283" s="1345"/>
      <c r="W283" s="1345"/>
      <c r="X283" s="1345"/>
      <c r="Y283" s="1345"/>
      <c r="Z283" s="1347"/>
      <c r="AA283" s="490"/>
      <c r="AB283" s="490"/>
      <c r="AC283" s="513"/>
      <c r="AD283" s="1360" t="s">
        <v>347</v>
      </c>
      <c r="AE283" s="1361"/>
      <c r="AF283" s="1361"/>
      <c r="AG283" s="1361"/>
      <c r="AH283" s="1361"/>
      <c r="AI283" s="1362"/>
      <c r="AJ283" s="1335">
        <v>6</v>
      </c>
      <c r="AK283" s="1336"/>
      <c r="AL283" s="1336"/>
      <c r="AM283" s="1336"/>
      <c r="AN283" s="1314" t="s">
        <v>327</v>
      </c>
      <c r="AO283" s="1314"/>
      <c r="AP283" s="490"/>
      <c r="AQ283" s="1344">
        <v>0</v>
      </c>
      <c r="AR283" s="1344"/>
      <c r="AS283" s="1344"/>
      <c r="AT283" s="1344"/>
      <c r="AU283" s="1314" t="s">
        <v>328</v>
      </c>
      <c r="AV283" s="1314"/>
      <c r="AW283" s="503"/>
      <c r="AX283" s="506"/>
    </row>
    <row r="284" spans="1:50" ht="15.75" customHeight="1">
      <c r="A284" s="1350"/>
      <c r="B284" s="1351"/>
      <c r="C284" s="1351"/>
      <c r="D284" s="1352"/>
      <c r="E284" s="1356"/>
      <c r="F284" s="1357"/>
      <c r="G284" s="1357"/>
      <c r="H284" s="514" t="s">
        <v>337</v>
      </c>
      <c r="I284" s="515"/>
      <c r="J284" s="1363"/>
      <c r="K284" s="1364"/>
      <c r="L284" s="1364"/>
      <c r="M284" s="1364"/>
      <c r="N284" s="1365"/>
      <c r="O284" s="1339"/>
      <c r="P284" s="1340"/>
      <c r="Q284" s="1340"/>
      <c r="R284" s="1340"/>
      <c r="S284" s="1340"/>
      <c r="T284" s="1343"/>
      <c r="U284" s="1343"/>
      <c r="V284" s="1346"/>
      <c r="W284" s="1346"/>
      <c r="X284" s="1346"/>
      <c r="Y284" s="1346"/>
      <c r="Z284" s="1315"/>
      <c r="AA284" s="507"/>
      <c r="AB284" s="507"/>
      <c r="AC284" s="516"/>
      <c r="AD284" s="1363"/>
      <c r="AE284" s="1364"/>
      <c r="AF284" s="1364"/>
      <c r="AG284" s="1364"/>
      <c r="AH284" s="1364"/>
      <c r="AI284" s="1365"/>
      <c r="AJ284" s="1339"/>
      <c r="AK284" s="1340"/>
      <c r="AL284" s="1340"/>
      <c r="AM284" s="1340"/>
      <c r="AN284" s="1315"/>
      <c r="AO284" s="1315"/>
      <c r="AP284" s="507"/>
      <c r="AQ284" s="1346"/>
      <c r="AR284" s="1346"/>
      <c r="AS284" s="1346"/>
      <c r="AT284" s="1346"/>
      <c r="AU284" s="1315"/>
      <c r="AV284" s="1315"/>
      <c r="AW284" s="507"/>
      <c r="AX284" s="508"/>
    </row>
    <row r="285" spans="1:50" ht="55.5" customHeight="1">
      <c r="A285" s="1350"/>
      <c r="B285" s="1351"/>
      <c r="C285" s="1351"/>
      <c r="D285" s="1352"/>
      <c r="E285" s="1316" t="s">
        <v>621</v>
      </c>
      <c r="F285" s="1317"/>
      <c r="G285" s="1317"/>
      <c r="H285" s="1317"/>
      <c r="I285" s="1318"/>
      <c r="J285" s="1322" t="s">
        <v>714</v>
      </c>
      <c r="K285" s="1323"/>
      <c r="L285" s="1323"/>
      <c r="M285" s="1323"/>
      <c r="N285" s="1323"/>
      <c r="O285" s="1323"/>
      <c r="P285" s="1323"/>
      <c r="Q285" s="1323"/>
      <c r="R285" s="1323"/>
      <c r="S285" s="1323"/>
      <c r="T285" s="1323"/>
      <c r="U285" s="1323"/>
      <c r="V285" s="1323"/>
      <c r="W285" s="1323"/>
      <c r="X285" s="1323"/>
      <c r="Y285" s="1323"/>
      <c r="Z285" s="1323"/>
      <c r="AA285" s="1323"/>
      <c r="AB285" s="1323"/>
      <c r="AC285" s="1323"/>
      <c r="AD285" s="1323"/>
      <c r="AE285" s="1323"/>
      <c r="AF285" s="1323"/>
      <c r="AG285" s="1323"/>
      <c r="AH285" s="1323"/>
      <c r="AI285" s="1323"/>
      <c r="AJ285" s="1323"/>
      <c r="AK285" s="1323"/>
      <c r="AL285" s="1323"/>
      <c r="AM285" s="1323"/>
      <c r="AN285" s="1323"/>
      <c r="AO285" s="1323"/>
      <c r="AP285" s="1323"/>
      <c r="AQ285" s="1324"/>
      <c r="AR285" s="1328" t="s">
        <v>348</v>
      </c>
      <c r="AS285" s="1329"/>
      <c r="AT285" s="1329"/>
      <c r="AU285" s="1329"/>
      <c r="AV285" s="1329"/>
      <c r="AW285" s="1329"/>
      <c r="AX285" s="1330"/>
    </row>
    <row r="286" spans="1:50" ht="55.5" customHeight="1" thickBot="1">
      <c r="A286" s="1381"/>
      <c r="B286" s="1382"/>
      <c r="C286" s="1382"/>
      <c r="D286" s="1383"/>
      <c r="E286" s="1388"/>
      <c r="F286" s="1389"/>
      <c r="G286" s="1389"/>
      <c r="H286" s="1389"/>
      <c r="I286" s="1390"/>
      <c r="J286" s="1391"/>
      <c r="K286" s="1392"/>
      <c r="L286" s="1392"/>
      <c r="M286" s="1392"/>
      <c r="N286" s="1392"/>
      <c r="O286" s="1392"/>
      <c r="P286" s="1392"/>
      <c r="Q286" s="1392"/>
      <c r="R286" s="1392"/>
      <c r="S286" s="1392"/>
      <c r="T286" s="1392"/>
      <c r="U286" s="1392"/>
      <c r="V286" s="1392"/>
      <c r="W286" s="1392"/>
      <c r="X286" s="1392"/>
      <c r="Y286" s="1392"/>
      <c r="Z286" s="1392"/>
      <c r="AA286" s="1392"/>
      <c r="AB286" s="1392"/>
      <c r="AC286" s="1392"/>
      <c r="AD286" s="1392"/>
      <c r="AE286" s="1392"/>
      <c r="AF286" s="1392"/>
      <c r="AG286" s="1392"/>
      <c r="AH286" s="1392"/>
      <c r="AI286" s="1392"/>
      <c r="AJ286" s="1392"/>
      <c r="AK286" s="1392"/>
      <c r="AL286" s="1392"/>
      <c r="AM286" s="1392"/>
      <c r="AN286" s="1392"/>
      <c r="AO286" s="1392"/>
      <c r="AP286" s="1392"/>
      <c r="AQ286" s="1393"/>
      <c r="AR286" s="1394" t="s">
        <v>349</v>
      </c>
      <c r="AS286" s="1395"/>
      <c r="AT286" s="1348"/>
      <c r="AU286" s="1348"/>
      <c r="AV286" s="1348"/>
      <c r="AW286" s="1348"/>
      <c r="AX286" s="1349"/>
    </row>
    <row r="287" spans="1:50" ht="15.75" customHeight="1" thickTop="1">
      <c r="A287" s="1384"/>
      <c r="B287" s="1385"/>
      <c r="C287" s="1385"/>
      <c r="D287" s="1386"/>
      <c r="E287" s="1335">
        <v>2</v>
      </c>
      <c r="F287" s="1336"/>
      <c r="G287" s="1314" t="s">
        <v>355</v>
      </c>
      <c r="H287" s="1336">
        <v>14</v>
      </c>
      <c r="I287" s="1387" t="s">
        <v>356</v>
      </c>
      <c r="J287" s="1360" t="s">
        <v>341</v>
      </c>
      <c r="K287" s="1361"/>
      <c r="L287" s="1361"/>
      <c r="M287" s="1361"/>
      <c r="N287" s="1362"/>
      <c r="O287" s="1335">
        <v>9</v>
      </c>
      <c r="P287" s="1336"/>
      <c r="Q287" s="503"/>
      <c r="R287" s="1344">
        <v>30</v>
      </c>
      <c r="S287" s="1344"/>
      <c r="T287" s="503"/>
      <c r="U287" s="503"/>
      <c r="V287" s="504"/>
      <c r="W287" s="504"/>
      <c r="X287" s="1336">
        <v>16</v>
      </c>
      <c r="Y287" s="1336"/>
      <c r="Z287" s="504"/>
      <c r="AA287" s="1344">
        <v>30</v>
      </c>
      <c r="AB287" s="1344"/>
      <c r="AC287" s="505"/>
      <c r="AD287" s="1360" t="s">
        <v>343</v>
      </c>
      <c r="AE287" s="1361"/>
      <c r="AF287" s="1361"/>
      <c r="AG287" s="1361"/>
      <c r="AH287" s="1361"/>
      <c r="AI287" s="1362"/>
      <c r="AJ287" s="1335">
        <v>6</v>
      </c>
      <c r="AK287" s="1336"/>
      <c r="AL287" s="1336"/>
      <c r="AM287" s="1336"/>
      <c r="AN287" s="1314" t="s">
        <v>327</v>
      </c>
      <c r="AO287" s="1314"/>
      <c r="AP287" s="490"/>
      <c r="AQ287" s="1344">
        <v>0</v>
      </c>
      <c r="AR287" s="1344"/>
      <c r="AS287" s="1344"/>
      <c r="AT287" s="1344"/>
      <c r="AU287" s="1314" t="s">
        <v>328</v>
      </c>
      <c r="AV287" s="1314"/>
      <c r="AW287" s="503"/>
      <c r="AX287" s="506"/>
    </row>
    <row r="288" spans="1:50" ht="15.75" customHeight="1">
      <c r="A288" s="1374"/>
      <c r="B288" s="1357"/>
      <c r="C288" s="1357"/>
      <c r="D288" s="1375"/>
      <c r="E288" s="1337"/>
      <c r="F288" s="1338"/>
      <c r="G288" s="1347"/>
      <c r="H288" s="1338"/>
      <c r="I288" s="1377"/>
      <c r="J288" s="1378"/>
      <c r="K288" s="1379"/>
      <c r="L288" s="1379"/>
      <c r="M288" s="1379"/>
      <c r="N288" s="1380"/>
      <c r="O288" s="1337"/>
      <c r="P288" s="1338"/>
      <c r="Q288" s="490" t="s">
        <v>334</v>
      </c>
      <c r="R288" s="1345"/>
      <c r="S288" s="1345"/>
      <c r="T288" s="490" t="s">
        <v>328</v>
      </c>
      <c r="U288" s="490"/>
      <c r="V288" s="490" t="s">
        <v>619</v>
      </c>
      <c r="W288" s="490"/>
      <c r="X288" s="1338"/>
      <c r="Y288" s="1338"/>
      <c r="Z288" s="490" t="s">
        <v>334</v>
      </c>
      <c r="AA288" s="1345"/>
      <c r="AB288" s="1345"/>
      <c r="AC288" s="490" t="s">
        <v>328</v>
      </c>
      <c r="AD288" s="1363"/>
      <c r="AE288" s="1364"/>
      <c r="AF288" s="1364"/>
      <c r="AG288" s="1364"/>
      <c r="AH288" s="1364"/>
      <c r="AI288" s="1365"/>
      <c r="AJ288" s="1339"/>
      <c r="AK288" s="1340"/>
      <c r="AL288" s="1340"/>
      <c r="AM288" s="1340"/>
      <c r="AN288" s="1315"/>
      <c r="AO288" s="1315"/>
      <c r="AP288" s="507"/>
      <c r="AQ288" s="1346"/>
      <c r="AR288" s="1346"/>
      <c r="AS288" s="1346"/>
      <c r="AT288" s="1346"/>
      <c r="AU288" s="1315"/>
      <c r="AV288" s="1315"/>
      <c r="AW288" s="507"/>
      <c r="AX288" s="508"/>
    </row>
    <row r="289" spans="1:50" ht="15.75" customHeight="1">
      <c r="A289" s="509"/>
      <c r="B289" s="510"/>
      <c r="C289" s="510"/>
      <c r="D289" s="511"/>
      <c r="E289" s="1337"/>
      <c r="F289" s="1338"/>
      <c r="G289" s="1347"/>
      <c r="H289" s="1338"/>
      <c r="I289" s="1377"/>
      <c r="J289" s="1363"/>
      <c r="K289" s="1364"/>
      <c r="L289" s="1364"/>
      <c r="M289" s="1364"/>
      <c r="N289" s="1365"/>
      <c r="O289" s="1339"/>
      <c r="P289" s="1340"/>
      <c r="Q289" s="507"/>
      <c r="R289" s="1346"/>
      <c r="S289" s="1346"/>
      <c r="T289" s="490"/>
      <c r="U289" s="490"/>
      <c r="V289" s="512"/>
      <c r="W289" s="512"/>
      <c r="X289" s="1340"/>
      <c r="Y289" s="1340"/>
      <c r="Z289" s="512"/>
      <c r="AA289" s="1346"/>
      <c r="AB289" s="1346"/>
      <c r="AC289" s="513"/>
      <c r="AD289" s="1360" t="s">
        <v>344</v>
      </c>
      <c r="AE289" s="1361"/>
      <c r="AF289" s="1361"/>
      <c r="AG289" s="1361"/>
      <c r="AH289" s="1361"/>
      <c r="AI289" s="1362"/>
      <c r="AJ289" s="1335">
        <v>6</v>
      </c>
      <c r="AK289" s="1336"/>
      <c r="AL289" s="1336"/>
      <c r="AM289" s="1336"/>
      <c r="AN289" s="1314" t="s">
        <v>327</v>
      </c>
      <c r="AO289" s="1314"/>
      <c r="AP289" s="490"/>
      <c r="AQ289" s="1344">
        <v>0</v>
      </c>
      <c r="AR289" s="1344"/>
      <c r="AS289" s="1344"/>
      <c r="AT289" s="1344"/>
      <c r="AU289" s="1314" t="s">
        <v>328</v>
      </c>
      <c r="AV289" s="1314"/>
      <c r="AW289" s="503"/>
      <c r="AX289" s="506"/>
    </row>
    <row r="290" spans="1:50" ht="15.75" customHeight="1">
      <c r="A290" s="509"/>
      <c r="B290" s="510"/>
      <c r="C290" s="510"/>
      <c r="D290" s="511"/>
      <c r="E290" s="1337"/>
      <c r="F290" s="1338"/>
      <c r="G290" s="1347"/>
      <c r="H290" s="1338"/>
      <c r="I290" s="1377"/>
      <c r="J290" s="1360" t="s">
        <v>345</v>
      </c>
      <c r="K290" s="1361"/>
      <c r="L290" s="1361"/>
      <c r="M290" s="1361"/>
      <c r="N290" s="1362"/>
      <c r="O290" s="1335">
        <v>1</v>
      </c>
      <c r="P290" s="1336"/>
      <c r="Q290" s="1336"/>
      <c r="R290" s="1336"/>
      <c r="S290" s="1336"/>
      <c r="T290" s="1341" t="s">
        <v>327</v>
      </c>
      <c r="U290" s="1341"/>
      <c r="V290" s="1344">
        <v>0</v>
      </c>
      <c r="W290" s="1344"/>
      <c r="X290" s="1344"/>
      <c r="Y290" s="1344"/>
      <c r="Z290" s="1314" t="s">
        <v>328</v>
      </c>
      <c r="AA290" s="503"/>
      <c r="AB290" s="503"/>
      <c r="AC290" s="505"/>
      <c r="AD290" s="1363"/>
      <c r="AE290" s="1364"/>
      <c r="AF290" s="1364"/>
      <c r="AG290" s="1364"/>
      <c r="AH290" s="1364"/>
      <c r="AI290" s="1365"/>
      <c r="AJ290" s="1339"/>
      <c r="AK290" s="1340"/>
      <c r="AL290" s="1340"/>
      <c r="AM290" s="1340"/>
      <c r="AN290" s="1315"/>
      <c r="AO290" s="1315"/>
      <c r="AP290" s="507"/>
      <c r="AQ290" s="1346"/>
      <c r="AR290" s="1346"/>
      <c r="AS290" s="1346"/>
      <c r="AT290" s="1346"/>
      <c r="AU290" s="1315"/>
      <c r="AV290" s="1315"/>
      <c r="AW290" s="507"/>
      <c r="AX290" s="508"/>
    </row>
    <row r="291" spans="1:50" ht="15.75" customHeight="1">
      <c r="A291" s="1350" t="s">
        <v>620</v>
      </c>
      <c r="B291" s="1351"/>
      <c r="C291" s="1351"/>
      <c r="D291" s="1352"/>
      <c r="E291" s="1356" t="s">
        <v>442</v>
      </c>
      <c r="F291" s="1357"/>
      <c r="G291" s="1357"/>
      <c r="H291" s="514"/>
      <c r="I291" s="515"/>
      <c r="J291" s="1378"/>
      <c r="K291" s="1379"/>
      <c r="L291" s="1379"/>
      <c r="M291" s="1379"/>
      <c r="N291" s="1380"/>
      <c r="O291" s="1337"/>
      <c r="P291" s="1338"/>
      <c r="Q291" s="1338"/>
      <c r="R291" s="1338"/>
      <c r="S291" s="1338"/>
      <c r="T291" s="1342"/>
      <c r="U291" s="1342"/>
      <c r="V291" s="1345"/>
      <c r="W291" s="1345"/>
      <c r="X291" s="1345"/>
      <c r="Y291" s="1345"/>
      <c r="Z291" s="1347"/>
      <c r="AA291" s="490"/>
      <c r="AB291" s="490"/>
      <c r="AC291" s="513"/>
      <c r="AD291" s="1360" t="s">
        <v>347</v>
      </c>
      <c r="AE291" s="1361"/>
      <c r="AF291" s="1361"/>
      <c r="AG291" s="1361"/>
      <c r="AH291" s="1361"/>
      <c r="AI291" s="1362"/>
      <c r="AJ291" s="1335">
        <v>6</v>
      </c>
      <c r="AK291" s="1336"/>
      <c r="AL291" s="1336"/>
      <c r="AM291" s="1336"/>
      <c r="AN291" s="1314" t="s">
        <v>327</v>
      </c>
      <c r="AO291" s="1314"/>
      <c r="AP291" s="490"/>
      <c r="AQ291" s="1344">
        <v>0</v>
      </c>
      <c r="AR291" s="1344"/>
      <c r="AS291" s="1344"/>
      <c r="AT291" s="1344"/>
      <c r="AU291" s="1314" t="s">
        <v>328</v>
      </c>
      <c r="AV291" s="1314"/>
      <c r="AW291" s="503"/>
      <c r="AX291" s="506"/>
    </row>
    <row r="292" spans="1:50" ht="15.75" customHeight="1">
      <c r="A292" s="1350"/>
      <c r="B292" s="1351"/>
      <c r="C292" s="1351"/>
      <c r="D292" s="1352"/>
      <c r="E292" s="1356"/>
      <c r="F292" s="1357"/>
      <c r="G292" s="1357"/>
      <c r="H292" s="514" t="s">
        <v>337</v>
      </c>
      <c r="I292" s="515"/>
      <c r="J292" s="1363"/>
      <c r="K292" s="1364"/>
      <c r="L292" s="1364"/>
      <c r="M292" s="1364"/>
      <c r="N292" s="1365"/>
      <c r="O292" s="1339"/>
      <c r="P292" s="1340"/>
      <c r="Q292" s="1340"/>
      <c r="R292" s="1340"/>
      <c r="S292" s="1340"/>
      <c r="T292" s="1343"/>
      <c r="U292" s="1343"/>
      <c r="V292" s="1346"/>
      <c r="W292" s="1346"/>
      <c r="X292" s="1346"/>
      <c r="Y292" s="1346"/>
      <c r="Z292" s="1315"/>
      <c r="AA292" s="507"/>
      <c r="AB292" s="507"/>
      <c r="AC292" s="516"/>
      <c r="AD292" s="1363"/>
      <c r="AE292" s="1364"/>
      <c r="AF292" s="1364"/>
      <c r="AG292" s="1364"/>
      <c r="AH292" s="1364"/>
      <c r="AI292" s="1365"/>
      <c r="AJ292" s="1339"/>
      <c r="AK292" s="1340"/>
      <c r="AL292" s="1340"/>
      <c r="AM292" s="1340"/>
      <c r="AN292" s="1315"/>
      <c r="AO292" s="1315"/>
      <c r="AP292" s="507"/>
      <c r="AQ292" s="1346"/>
      <c r="AR292" s="1346"/>
      <c r="AS292" s="1346"/>
      <c r="AT292" s="1346"/>
      <c r="AU292" s="1315"/>
      <c r="AV292" s="1315"/>
      <c r="AW292" s="507"/>
      <c r="AX292" s="508"/>
    </row>
    <row r="293" spans="1:50" ht="55.5" customHeight="1">
      <c r="A293" s="1350"/>
      <c r="B293" s="1351"/>
      <c r="C293" s="1351"/>
      <c r="D293" s="1352"/>
      <c r="E293" s="1316" t="s">
        <v>621</v>
      </c>
      <c r="F293" s="1317"/>
      <c r="G293" s="1317"/>
      <c r="H293" s="1317"/>
      <c r="I293" s="1318"/>
      <c r="J293" s="1322" t="s">
        <v>714</v>
      </c>
      <c r="K293" s="1323"/>
      <c r="L293" s="1323"/>
      <c r="M293" s="1323"/>
      <c r="N293" s="1323"/>
      <c r="O293" s="1323"/>
      <c r="P293" s="1323"/>
      <c r="Q293" s="1323"/>
      <c r="R293" s="1323"/>
      <c r="S293" s="1323"/>
      <c r="T293" s="1323"/>
      <c r="U293" s="1323"/>
      <c r="V293" s="1323"/>
      <c r="W293" s="1323"/>
      <c r="X293" s="1323"/>
      <c r="Y293" s="1323"/>
      <c r="Z293" s="1323"/>
      <c r="AA293" s="1323"/>
      <c r="AB293" s="1323"/>
      <c r="AC293" s="1323"/>
      <c r="AD293" s="1323"/>
      <c r="AE293" s="1323"/>
      <c r="AF293" s="1323"/>
      <c r="AG293" s="1323"/>
      <c r="AH293" s="1323"/>
      <c r="AI293" s="1323"/>
      <c r="AJ293" s="1323"/>
      <c r="AK293" s="1323"/>
      <c r="AL293" s="1323"/>
      <c r="AM293" s="1323"/>
      <c r="AN293" s="1323"/>
      <c r="AO293" s="1323"/>
      <c r="AP293" s="1323"/>
      <c r="AQ293" s="1324"/>
      <c r="AR293" s="1328" t="s">
        <v>348</v>
      </c>
      <c r="AS293" s="1329"/>
      <c r="AT293" s="1329"/>
      <c r="AU293" s="1329"/>
      <c r="AV293" s="1329"/>
      <c r="AW293" s="1329"/>
      <c r="AX293" s="1330"/>
    </row>
    <row r="294" spans="1:50" ht="55.5" customHeight="1" thickBot="1">
      <c r="A294" s="1381"/>
      <c r="B294" s="1382"/>
      <c r="C294" s="1382"/>
      <c r="D294" s="1383"/>
      <c r="E294" s="1388"/>
      <c r="F294" s="1389"/>
      <c r="G294" s="1389"/>
      <c r="H294" s="1389"/>
      <c r="I294" s="1390"/>
      <c r="J294" s="1391"/>
      <c r="K294" s="1392"/>
      <c r="L294" s="1392"/>
      <c r="M294" s="1392"/>
      <c r="N294" s="1392"/>
      <c r="O294" s="1392"/>
      <c r="P294" s="1392"/>
      <c r="Q294" s="1392"/>
      <c r="R294" s="1392"/>
      <c r="S294" s="1392"/>
      <c r="T294" s="1392"/>
      <c r="U294" s="1392"/>
      <c r="V294" s="1392"/>
      <c r="W294" s="1392"/>
      <c r="X294" s="1392"/>
      <c r="Y294" s="1392"/>
      <c r="Z294" s="1392"/>
      <c r="AA294" s="1392"/>
      <c r="AB294" s="1392"/>
      <c r="AC294" s="1392"/>
      <c r="AD294" s="1392"/>
      <c r="AE294" s="1392"/>
      <c r="AF294" s="1392"/>
      <c r="AG294" s="1392"/>
      <c r="AH294" s="1392"/>
      <c r="AI294" s="1392"/>
      <c r="AJ294" s="1392"/>
      <c r="AK294" s="1392"/>
      <c r="AL294" s="1392"/>
      <c r="AM294" s="1392"/>
      <c r="AN294" s="1392"/>
      <c r="AO294" s="1392"/>
      <c r="AP294" s="1392"/>
      <c r="AQ294" s="1393"/>
      <c r="AR294" s="1394" t="s">
        <v>349</v>
      </c>
      <c r="AS294" s="1395"/>
      <c r="AT294" s="1348"/>
      <c r="AU294" s="1348"/>
      <c r="AV294" s="1348"/>
      <c r="AW294" s="1348"/>
      <c r="AX294" s="1349"/>
    </row>
    <row r="295" spans="1:50" ht="15.75" customHeight="1" thickTop="1">
      <c r="A295" s="1384"/>
      <c r="B295" s="1385"/>
      <c r="C295" s="1385"/>
      <c r="D295" s="1386"/>
      <c r="E295" s="1369">
        <v>2</v>
      </c>
      <c r="F295" s="1370"/>
      <c r="G295" s="1358" t="s">
        <v>355</v>
      </c>
      <c r="H295" s="1370">
        <v>27</v>
      </c>
      <c r="I295" s="1376" t="s">
        <v>356</v>
      </c>
      <c r="J295" s="1360" t="s">
        <v>341</v>
      </c>
      <c r="K295" s="1361"/>
      <c r="L295" s="1361"/>
      <c r="M295" s="1361"/>
      <c r="N295" s="1362"/>
      <c r="O295" s="1335">
        <v>9</v>
      </c>
      <c r="P295" s="1336"/>
      <c r="Q295" s="503"/>
      <c r="R295" s="1344">
        <v>30</v>
      </c>
      <c r="S295" s="1344"/>
      <c r="T295" s="503"/>
      <c r="U295" s="503"/>
      <c r="V295" s="504"/>
      <c r="W295" s="504"/>
      <c r="X295" s="1336">
        <v>16</v>
      </c>
      <c r="Y295" s="1336"/>
      <c r="Z295" s="504"/>
      <c r="AA295" s="1344">
        <v>30</v>
      </c>
      <c r="AB295" s="1344"/>
      <c r="AC295" s="505"/>
      <c r="AD295" s="1360" t="s">
        <v>343</v>
      </c>
      <c r="AE295" s="1361"/>
      <c r="AF295" s="1361"/>
      <c r="AG295" s="1361"/>
      <c r="AH295" s="1361"/>
      <c r="AI295" s="1362"/>
      <c r="AJ295" s="1335">
        <v>6</v>
      </c>
      <c r="AK295" s="1336"/>
      <c r="AL295" s="1336"/>
      <c r="AM295" s="1336"/>
      <c r="AN295" s="1314" t="s">
        <v>327</v>
      </c>
      <c r="AO295" s="1314"/>
      <c r="AP295" s="490"/>
      <c r="AQ295" s="1344">
        <v>0</v>
      </c>
      <c r="AR295" s="1344"/>
      <c r="AS295" s="1344"/>
      <c r="AT295" s="1344"/>
      <c r="AU295" s="1314" t="s">
        <v>328</v>
      </c>
      <c r="AV295" s="1314"/>
      <c r="AW295" s="503"/>
      <c r="AX295" s="506"/>
    </row>
    <row r="296" spans="1:50" ht="15.75" customHeight="1">
      <c r="A296" s="1374"/>
      <c r="B296" s="1357"/>
      <c r="C296" s="1357"/>
      <c r="D296" s="1375"/>
      <c r="E296" s="1337"/>
      <c r="F296" s="1338"/>
      <c r="G296" s="1347"/>
      <c r="H296" s="1338"/>
      <c r="I296" s="1377"/>
      <c r="J296" s="1378"/>
      <c r="K296" s="1379"/>
      <c r="L296" s="1379"/>
      <c r="M296" s="1379"/>
      <c r="N296" s="1380"/>
      <c r="O296" s="1337"/>
      <c r="P296" s="1338"/>
      <c r="Q296" s="490" t="s">
        <v>334</v>
      </c>
      <c r="R296" s="1345"/>
      <c r="S296" s="1345"/>
      <c r="T296" s="490" t="s">
        <v>328</v>
      </c>
      <c r="U296" s="490"/>
      <c r="V296" s="490" t="s">
        <v>619</v>
      </c>
      <c r="W296" s="490"/>
      <c r="X296" s="1338"/>
      <c r="Y296" s="1338"/>
      <c r="Z296" s="490" t="s">
        <v>334</v>
      </c>
      <c r="AA296" s="1345"/>
      <c r="AB296" s="1345"/>
      <c r="AC296" s="490" t="s">
        <v>328</v>
      </c>
      <c r="AD296" s="1363"/>
      <c r="AE296" s="1364"/>
      <c r="AF296" s="1364"/>
      <c r="AG296" s="1364"/>
      <c r="AH296" s="1364"/>
      <c r="AI296" s="1365"/>
      <c r="AJ296" s="1339"/>
      <c r="AK296" s="1340"/>
      <c r="AL296" s="1340"/>
      <c r="AM296" s="1340"/>
      <c r="AN296" s="1315"/>
      <c r="AO296" s="1315"/>
      <c r="AP296" s="507"/>
      <c r="AQ296" s="1346"/>
      <c r="AR296" s="1346"/>
      <c r="AS296" s="1346"/>
      <c r="AT296" s="1346"/>
      <c r="AU296" s="1315"/>
      <c r="AV296" s="1315"/>
      <c r="AW296" s="507"/>
      <c r="AX296" s="508"/>
    </row>
    <row r="297" spans="1:50" ht="15.75" customHeight="1">
      <c r="A297" s="509"/>
      <c r="B297" s="510"/>
      <c r="C297" s="510"/>
      <c r="D297" s="511"/>
      <c r="E297" s="1337"/>
      <c r="F297" s="1338"/>
      <c r="G297" s="1347"/>
      <c r="H297" s="1338"/>
      <c r="I297" s="1377"/>
      <c r="J297" s="1363"/>
      <c r="K297" s="1364"/>
      <c r="L297" s="1364"/>
      <c r="M297" s="1364"/>
      <c r="N297" s="1365"/>
      <c r="O297" s="1339"/>
      <c r="P297" s="1340"/>
      <c r="Q297" s="507"/>
      <c r="R297" s="1346"/>
      <c r="S297" s="1346"/>
      <c r="T297" s="490"/>
      <c r="U297" s="490"/>
      <c r="V297" s="512"/>
      <c r="W297" s="512"/>
      <c r="X297" s="1340"/>
      <c r="Y297" s="1340"/>
      <c r="Z297" s="512"/>
      <c r="AA297" s="1346"/>
      <c r="AB297" s="1346"/>
      <c r="AC297" s="513"/>
      <c r="AD297" s="1360" t="s">
        <v>344</v>
      </c>
      <c r="AE297" s="1361"/>
      <c r="AF297" s="1361"/>
      <c r="AG297" s="1361"/>
      <c r="AH297" s="1361"/>
      <c r="AI297" s="1362"/>
      <c r="AJ297" s="1335">
        <v>6</v>
      </c>
      <c r="AK297" s="1336"/>
      <c r="AL297" s="1336"/>
      <c r="AM297" s="1336"/>
      <c r="AN297" s="1314" t="s">
        <v>327</v>
      </c>
      <c r="AO297" s="1314"/>
      <c r="AP297" s="490"/>
      <c r="AQ297" s="1344">
        <v>0</v>
      </c>
      <c r="AR297" s="1344"/>
      <c r="AS297" s="1344"/>
      <c r="AT297" s="1344"/>
      <c r="AU297" s="1314" t="s">
        <v>328</v>
      </c>
      <c r="AV297" s="1314"/>
      <c r="AW297" s="503"/>
      <c r="AX297" s="506"/>
    </row>
    <row r="298" spans="1:50" ht="15.75" customHeight="1">
      <c r="A298" s="509"/>
      <c r="B298" s="510"/>
      <c r="C298" s="510"/>
      <c r="D298" s="511"/>
      <c r="E298" s="1337"/>
      <c r="F298" s="1338"/>
      <c r="G298" s="1347"/>
      <c r="H298" s="1338"/>
      <c r="I298" s="1377"/>
      <c r="J298" s="1360" t="s">
        <v>345</v>
      </c>
      <c r="K298" s="1361"/>
      <c r="L298" s="1361"/>
      <c r="M298" s="1361"/>
      <c r="N298" s="1362"/>
      <c r="O298" s="1335">
        <v>1</v>
      </c>
      <c r="P298" s="1336"/>
      <c r="Q298" s="1336"/>
      <c r="R298" s="1336"/>
      <c r="S298" s="1336"/>
      <c r="T298" s="1341" t="s">
        <v>327</v>
      </c>
      <c r="U298" s="1341"/>
      <c r="V298" s="1344">
        <v>0</v>
      </c>
      <c r="W298" s="1344"/>
      <c r="X298" s="1344"/>
      <c r="Y298" s="1344"/>
      <c r="Z298" s="1314" t="s">
        <v>328</v>
      </c>
      <c r="AA298" s="503"/>
      <c r="AB298" s="503"/>
      <c r="AC298" s="505"/>
      <c r="AD298" s="1363"/>
      <c r="AE298" s="1364"/>
      <c r="AF298" s="1364"/>
      <c r="AG298" s="1364"/>
      <c r="AH298" s="1364"/>
      <c r="AI298" s="1365"/>
      <c r="AJ298" s="1339"/>
      <c r="AK298" s="1340"/>
      <c r="AL298" s="1340"/>
      <c r="AM298" s="1340"/>
      <c r="AN298" s="1315"/>
      <c r="AO298" s="1315"/>
      <c r="AP298" s="507"/>
      <c r="AQ298" s="1346"/>
      <c r="AR298" s="1346"/>
      <c r="AS298" s="1346"/>
      <c r="AT298" s="1346"/>
      <c r="AU298" s="1315"/>
      <c r="AV298" s="1315"/>
      <c r="AW298" s="507"/>
      <c r="AX298" s="508"/>
    </row>
    <row r="299" spans="1:50" ht="15.75" customHeight="1">
      <c r="A299" s="1350" t="s">
        <v>620</v>
      </c>
      <c r="B299" s="1351"/>
      <c r="C299" s="1351"/>
      <c r="D299" s="1352"/>
      <c r="E299" s="1356" t="s">
        <v>441</v>
      </c>
      <c r="F299" s="1357"/>
      <c r="G299" s="1357"/>
      <c r="H299" s="514"/>
      <c r="I299" s="515"/>
      <c r="J299" s="1378"/>
      <c r="K299" s="1379"/>
      <c r="L299" s="1379"/>
      <c r="M299" s="1379"/>
      <c r="N299" s="1380"/>
      <c r="O299" s="1337"/>
      <c r="P299" s="1338"/>
      <c r="Q299" s="1338"/>
      <c r="R299" s="1338"/>
      <c r="S299" s="1338"/>
      <c r="T299" s="1342"/>
      <c r="U299" s="1342"/>
      <c r="V299" s="1345"/>
      <c r="W299" s="1345"/>
      <c r="X299" s="1345"/>
      <c r="Y299" s="1345"/>
      <c r="Z299" s="1347"/>
      <c r="AA299" s="490"/>
      <c r="AB299" s="490"/>
      <c r="AC299" s="513"/>
      <c r="AD299" s="1360" t="s">
        <v>347</v>
      </c>
      <c r="AE299" s="1361"/>
      <c r="AF299" s="1361"/>
      <c r="AG299" s="1361"/>
      <c r="AH299" s="1361"/>
      <c r="AI299" s="1362"/>
      <c r="AJ299" s="1335">
        <v>6</v>
      </c>
      <c r="AK299" s="1336"/>
      <c r="AL299" s="1336"/>
      <c r="AM299" s="1336"/>
      <c r="AN299" s="1314" t="s">
        <v>327</v>
      </c>
      <c r="AO299" s="1314"/>
      <c r="AP299" s="490"/>
      <c r="AQ299" s="1344">
        <v>0</v>
      </c>
      <c r="AR299" s="1344"/>
      <c r="AS299" s="1344"/>
      <c r="AT299" s="1344"/>
      <c r="AU299" s="1314" t="s">
        <v>328</v>
      </c>
      <c r="AV299" s="1314"/>
      <c r="AW299" s="503"/>
      <c r="AX299" s="506"/>
    </row>
    <row r="300" spans="1:50" ht="15.75" customHeight="1">
      <c r="A300" s="1350"/>
      <c r="B300" s="1351"/>
      <c r="C300" s="1351"/>
      <c r="D300" s="1352"/>
      <c r="E300" s="1356"/>
      <c r="F300" s="1357"/>
      <c r="G300" s="1357"/>
      <c r="H300" s="514" t="s">
        <v>337</v>
      </c>
      <c r="I300" s="515"/>
      <c r="J300" s="1363"/>
      <c r="K300" s="1364"/>
      <c r="L300" s="1364"/>
      <c r="M300" s="1364"/>
      <c r="N300" s="1365"/>
      <c r="O300" s="1339"/>
      <c r="P300" s="1340"/>
      <c r="Q300" s="1340"/>
      <c r="R300" s="1340"/>
      <c r="S300" s="1340"/>
      <c r="T300" s="1343"/>
      <c r="U300" s="1343"/>
      <c r="V300" s="1346"/>
      <c r="W300" s="1346"/>
      <c r="X300" s="1346"/>
      <c r="Y300" s="1346"/>
      <c r="Z300" s="1315"/>
      <c r="AA300" s="507"/>
      <c r="AB300" s="507"/>
      <c r="AC300" s="516"/>
      <c r="AD300" s="1363"/>
      <c r="AE300" s="1364"/>
      <c r="AF300" s="1364"/>
      <c r="AG300" s="1364"/>
      <c r="AH300" s="1364"/>
      <c r="AI300" s="1365"/>
      <c r="AJ300" s="1339"/>
      <c r="AK300" s="1340"/>
      <c r="AL300" s="1340"/>
      <c r="AM300" s="1340"/>
      <c r="AN300" s="1315"/>
      <c r="AO300" s="1315"/>
      <c r="AP300" s="507"/>
      <c r="AQ300" s="1346"/>
      <c r="AR300" s="1346"/>
      <c r="AS300" s="1346"/>
      <c r="AT300" s="1346"/>
      <c r="AU300" s="1315"/>
      <c r="AV300" s="1315"/>
      <c r="AW300" s="507"/>
      <c r="AX300" s="508"/>
    </row>
    <row r="301" spans="1:50" ht="55.5" customHeight="1">
      <c r="A301" s="1350"/>
      <c r="B301" s="1351"/>
      <c r="C301" s="1351"/>
      <c r="D301" s="1352"/>
      <c r="E301" s="1316" t="s">
        <v>621</v>
      </c>
      <c r="F301" s="1317"/>
      <c r="G301" s="1317"/>
      <c r="H301" s="1317"/>
      <c r="I301" s="1318"/>
      <c r="J301" s="1322" t="s">
        <v>714</v>
      </c>
      <c r="K301" s="1323"/>
      <c r="L301" s="1323"/>
      <c r="M301" s="1323"/>
      <c r="N301" s="1323"/>
      <c r="O301" s="1323"/>
      <c r="P301" s="1323"/>
      <c r="Q301" s="1323"/>
      <c r="R301" s="1323"/>
      <c r="S301" s="1323"/>
      <c r="T301" s="1323"/>
      <c r="U301" s="1323"/>
      <c r="V301" s="1323"/>
      <c r="W301" s="1323"/>
      <c r="X301" s="1323"/>
      <c r="Y301" s="1323"/>
      <c r="Z301" s="1323"/>
      <c r="AA301" s="1323"/>
      <c r="AB301" s="1323"/>
      <c r="AC301" s="1323"/>
      <c r="AD301" s="1323"/>
      <c r="AE301" s="1323"/>
      <c r="AF301" s="1323"/>
      <c r="AG301" s="1323"/>
      <c r="AH301" s="1323"/>
      <c r="AI301" s="1323"/>
      <c r="AJ301" s="1323"/>
      <c r="AK301" s="1323"/>
      <c r="AL301" s="1323"/>
      <c r="AM301" s="1323"/>
      <c r="AN301" s="1323"/>
      <c r="AO301" s="1323"/>
      <c r="AP301" s="1323"/>
      <c r="AQ301" s="1324"/>
      <c r="AR301" s="1328" t="s">
        <v>348</v>
      </c>
      <c r="AS301" s="1329"/>
      <c r="AT301" s="1329"/>
      <c r="AU301" s="1329"/>
      <c r="AV301" s="1329"/>
      <c r="AW301" s="1329"/>
      <c r="AX301" s="1330"/>
    </row>
    <row r="302" spans="1:50" ht="55.5" customHeight="1" thickBot="1">
      <c r="A302" s="1381"/>
      <c r="B302" s="1382"/>
      <c r="C302" s="1382"/>
      <c r="D302" s="1383"/>
      <c r="E302" s="1388"/>
      <c r="F302" s="1389"/>
      <c r="G302" s="1389"/>
      <c r="H302" s="1389"/>
      <c r="I302" s="1390"/>
      <c r="J302" s="1391"/>
      <c r="K302" s="1392"/>
      <c r="L302" s="1392"/>
      <c r="M302" s="1392"/>
      <c r="N302" s="1392"/>
      <c r="O302" s="1392"/>
      <c r="P302" s="1392"/>
      <c r="Q302" s="1392"/>
      <c r="R302" s="1392"/>
      <c r="S302" s="1392"/>
      <c r="T302" s="1392"/>
      <c r="U302" s="1392"/>
      <c r="V302" s="1392"/>
      <c r="W302" s="1392"/>
      <c r="X302" s="1392"/>
      <c r="Y302" s="1392"/>
      <c r="Z302" s="1392"/>
      <c r="AA302" s="1392"/>
      <c r="AB302" s="1392"/>
      <c r="AC302" s="1392"/>
      <c r="AD302" s="1392"/>
      <c r="AE302" s="1392"/>
      <c r="AF302" s="1392"/>
      <c r="AG302" s="1392"/>
      <c r="AH302" s="1392"/>
      <c r="AI302" s="1392"/>
      <c r="AJ302" s="1392"/>
      <c r="AK302" s="1392"/>
      <c r="AL302" s="1392"/>
      <c r="AM302" s="1392"/>
      <c r="AN302" s="1392"/>
      <c r="AO302" s="1392"/>
      <c r="AP302" s="1392"/>
      <c r="AQ302" s="1393"/>
      <c r="AR302" s="1394" t="s">
        <v>349</v>
      </c>
      <c r="AS302" s="1395"/>
      <c r="AT302" s="1348"/>
      <c r="AU302" s="1348"/>
      <c r="AV302" s="1348"/>
      <c r="AW302" s="1348"/>
      <c r="AX302" s="1349"/>
    </row>
    <row r="303" spans="1:50" ht="15.75" customHeight="1" thickTop="1">
      <c r="A303" s="1371"/>
      <c r="B303" s="1372"/>
      <c r="C303" s="1372"/>
      <c r="D303" s="1373"/>
      <c r="E303" s="1369">
        <v>3</v>
      </c>
      <c r="F303" s="1370"/>
      <c r="G303" s="1358" t="s">
        <v>355</v>
      </c>
      <c r="H303" s="1370">
        <v>5</v>
      </c>
      <c r="I303" s="1376" t="s">
        <v>356</v>
      </c>
      <c r="J303" s="1366" t="s">
        <v>341</v>
      </c>
      <c r="K303" s="1367"/>
      <c r="L303" s="1367"/>
      <c r="M303" s="1367"/>
      <c r="N303" s="1368"/>
      <c r="O303" s="1335">
        <v>9</v>
      </c>
      <c r="P303" s="1336"/>
      <c r="Q303" s="503"/>
      <c r="R303" s="1344">
        <v>30</v>
      </c>
      <c r="S303" s="1344"/>
      <c r="T303" s="503"/>
      <c r="U303" s="503"/>
      <c r="V303" s="504"/>
      <c r="W303" s="504"/>
      <c r="X303" s="1336">
        <v>16</v>
      </c>
      <c r="Y303" s="1336"/>
      <c r="Z303" s="504"/>
      <c r="AA303" s="1344">
        <v>30</v>
      </c>
      <c r="AB303" s="1344"/>
      <c r="AC303" s="505"/>
      <c r="AD303" s="1366" t="s">
        <v>343</v>
      </c>
      <c r="AE303" s="1367"/>
      <c r="AF303" s="1367"/>
      <c r="AG303" s="1367"/>
      <c r="AH303" s="1367"/>
      <c r="AI303" s="1368"/>
      <c r="AJ303" s="1369">
        <v>6</v>
      </c>
      <c r="AK303" s="1370"/>
      <c r="AL303" s="1370"/>
      <c r="AM303" s="1370"/>
      <c r="AN303" s="1358" t="s">
        <v>327</v>
      </c>
      <c r="AO303" s="1358"/>
      <c r="AP303" s="517"/>
      <c r="AQ303" s="1359">
        <v>0</v>
      </c>
      <c r="AR303" s="1359"/>
      <c r="AS303" s="1359"/>
      <c r="AT303" s="1359"/>
      <c r="AU303" s="1358" t="s">
        <v>328</v>
      </c>
      <c r="AV303" s="1358"/>
      <c r="AW303" s="517"/>
      <c r="AX303" s="518"/>
    </row>
    <row r="304" spans="1:50" ht="15.75" customHeight="1">
      <c r="A304" s="1374"/>
      <c r="B304" s="1357"/>
      <c r="C304" s="1357"/>
      <c r="D304" s="1375"/>
      <c r="E304" s="1337"/>
      <c r="F304" s="1338"/>
      <c r="G304" s="1347"/>
      <c r="H304" s="1338"/>
      <c r="I304" s="1377"/>
      <c r="J304" s="1378"/>
      <c r="K304" s="1379"/>
      <c r="L304" s="1379"/>
      <c r="M304" s="1379"/>
      <c r="N304" s="1380"/>
      <c r="O304" s="1337"/>
      <c r="P304" s="1338"/>
      <c r="Q304" s="490" t="s">
        <v>334</v>
      </c>
      <c r="R304" s="1345"/>
      <c r="S304" s="1345"/>
      <c r="T304" s="490" t="s">
        <v>328</v>
      </c>
      <c r="U304" s="490"/>
      <c r="V304" s="490" t="s">
        <v>619</v>
      </c>
      <c r="W304" s="490"/>
      <c r="X304" s="1338"/>
      <c r="Y304" s="1338"/>
      <c r="Z304" s="490" t="s">
        <v>334</v>
      </c>
      <c r="AA304" s="1345"/>
      <c r="AB304" s="1345"/>
      <c r="AC304" s="490" t="s">
        <v>328</v>
      </c>
      <c r="AD304" s="1363"/>
      <c r="AE304" s="1364"/>
      <c r="AF304" s="1364"/>
      <c r="AG304" s="1364"/>
      <c r="AH304" s="1364"/>
      <c r="AI304" s="1365"/>
      <c r="AJ304" s="1339"/>
      <c r="AK304" s="1340"/>
      <c r="AL304" s="1340"/>
      <c r="AM304" s="1340"/>
      <c r="AN304" s="1315"/>
      <c r="AO304" s="1315"/>
      <c r="AP304" s="507"/>
      <c r="AQ304" s="1346"/>
      <c r="AR304" s="1346"/>
      <c r="AS304" s="1346"/>
      <c r="AT304" s="1346"/>
      <c r="AU304" s="1315"/>
      <c r="AV304" s="1315"/>
      <c r="AW304" s="507"/>
      <c r="AX304" s="508"/>
    </row>
    <row r="305" spans="1:50" ht="15.75" customHeight="1">
      <c r="A305" s="509"/>
      <c r="B305" s="510"/>
      <c r="C305" s="510"/>
      <c r="D305" s="511"/>
      <c r="E305" s="1337"/>
      <c r="F305" s="1338"/>
      <c r="G305" s="1347"/>
      <c r="H305" s="1338"/>
      <c r="I305" s="1377"/>
      <c r="J305" s="1363"/>
      <c r="K305" s="1364"/>
      <c r="L305" s="1364"/>
      <c r="M305" s="1364"/>
      <c r="N305" s="1365"/>
      <c r="O305" s="1339"/>
      <c r="P305" s="1340"/>
      <c r="Q305" s="507"/>
      <c r="R305" s="1346"/>
      <c r="S305" s="1346"/>
      <c r="T305" s="490"/>
      <c r="U305" s="490"/>
      <c r="V305" s="512"/>
      <c r="W305" s="512"/>
      <c r="X305" s="1340"/>
      <c r="Y305" s="1340"/>
      <c r="Z305" s="512"/>
      <c r="AA305" s="1346"/>
      <c r="AB305" s="1346"/>
      <c r="AC305" s="513"/>
      <c r="AD305" s="1360" t="s">
        <v>344</v>
      </c>
      <c r="AE305" s="1361"/>
      <c r="AF305" s="1361"/>
      <c r="AG305" s="1361"/>
      <c r="AH305" s="1361"/>
      <c r="AI305" s="1362"/>
      <c r="AJ305" s="1335">
        <v>6</v>
      </c>
      <c r="AK305" s="1336"/>
      <c r="AL305" s="1336"/>
      <c r="AM305" s="1336"/>
      <c r="AN305" s="1314" t="s">
        <v>327</v>
      </c>
      <c r="AO305" s="1314"/>
      <c r="AP305" s="490"/>
      <c r="AQ305" s="1344">
        <v>0</v>
      </c>
      <c r="AR305" s="1344"/>
      <c r="AS305" s="1344"/>
      <c r="AT305" s="1344"/>
      <c r="AU305" s="1314" t="s">
        <v>328</v>
      </c>
      <c r="AV305" s="1314"/>
      <c r="AW305" s="503"/>
      <c r="AX305" s="506"/>
    </row>
    <row r="306" spans="1:50" ht="15.75" customHeight="1">
      <c r="A306" s="509"/>
      <c r="B306" s="510"/>
      <c r="C306" s="510"/>
      <c r="D306" s="511"/>
      <c r="E306" s="1337"/>
      <c r="F306" s="1338"/>
      <c r="G306" s="1347"/>
      <c r="H306" s="1338"/>
      <c r="I306" s="1377"/>
      <c r="J306" s="1360" t="s">
        <v>345</v>
      </c>
      <c r="K306" s="1361"/>
      <c r="L306" s="1361"/>
      <c r="M306" s="1361"/>
      <c r="N306" s="1362"/>
      <c r="O306" s="1335">
        <v>1</v>
      </c>
      <c r="P306" s="1336"/>
      <c r="Q306" s="1336"/>
      <c r="R306" s="1336"/>
      <c r="S306" s="1336"/>
      <c r="T306" s="1341" t="s">
        <v>327</v>
      </c>
      <c r="U306" s="1341"/>
      <c r="V306" s="1344">
        <v>0</v>
      </c>
      <c r="W306" s="1344"/>
      <c r="X306" s="1344"/>
      <c r="Y306" s="1344"/>
      <c r="Z306" s="1314" t="s">
        <v>328</v>
      </c>
      <c r="AA306" s="503"/>
      <c r="AB306" s="503"/>
      <c r="AC306" s="505"/>
      <c r="AD306" s="1363"/>
      <c r="AE306" s="1364"/>
      <c r="AF306" s="1364"/>
      <c r="AG306" s="1364"/>
      <c r="AH306" s="1364"/>
      <c r="AI306" s="1365"/>
      <c r="AJ306" s="1339"/>
      <c r="AK306" s="1340"/>
      <c r="AL306" s="1340"/>
      <c r="AM306" s="1340"/>
      <c r="AN306" s="1315"/>
      <c r="AO306" s="1315"/>
      <c r="AP306" s="507"/>
      <c r="AQ306" s="1346"/>
      <c r="AR306" s="1346"/>
      <c r="AS306" s="1346"/>
      <c r="AT306" s="1346"/>
      <c r="AU306" s="1315"/>
      <c r="AV306" s="1315"/>
      <c r="AW306" s="507"/>
      <c r="AX306" s="508"/>
    </row>
    <row r="307" spans="1:50" ht="15.75" customHeight="1">
      <c r="A307" s="1350" t="s">
        <v>620</v>
      </c>
      <c r="B307" s="1351"/>
      <c r="C307" s="1351"/>
      <c r="D307" s="1352"/>
      <c r="E307" s="1356" t="s">
        <v>440</v>
      </c>
      <c r="F307" s="1357"/>
      <c r="G307" s="1357"/>
      <c r="H307" s="514"/>
      <c r="I307" s="515"/>
      <c r="J307" s="1378"/>
      <c r="K307" s="1379"/>
      <c r="L307" s="1379"/>
      <c r="M307" s="1379"/>
      <c r="N307" s="1380"/>
      <c r="O307" s="1337"/>
      <c r="P307" s="1338"/>
      <c r="Q307" s="1338"/>
      <c r="R307" s="1338"/>
      <c r="S307" s="1338"/>
      <c r="T307" s="1342"/>
      <c r="U307" s="1342"/>
      <c r="V307" s="1345"/>
      <c r="W307" s="1345"/>
      <c r="X307" s="1345"/>
      <c r="Y307" s="1345"/>
      <c r="Z307" s="1347"/>
      <c r="AA307" s="490"/>
      <c r="AB307" s="490"/>
      <c r="AC307" s="513"/>
      <c r="AD307" s="1360" t="s">
        <v>347</v>
      </c>
      <c r="AE307" s="1361"/>
      <c r="AF307" s="1361"/>
      <c r="AG307" s="1361"/>
      <c r="AH307" s="1361"/>
      <c r="AI307" s="1362"/>
      <c r="AJ307" s="1335">
        <v>6</v>
      </c>
      <c r="AK307" s="1336"/>
      <c r="AL307" s="1336"/>
      <c r="AM307" s="1336"/>
      <c r="AN307" s="1314" t="s">
        <v>327</v>
      </c>
      <c r="AO307" s="1314"/>
      <c r="AP307" s="490"/>
      <c r="AQ307" s="1344">
        <v>0</v>
      </c>
      <c r="AR307" s="1344"/>
      <c r="AS307" s="1344"/>
      <c r="AT307" s="1344"/>
      <c r="AU307" s="1314" t="s">
        <v>328</v>
      </c>
      <c r="AV307" s="1314"/>
      <c r="AW307" s="503"/>
      <c r="AX307" s="506"/>
    </row>
    <row r="308" spans="1:50" ht="15.75" customHeight="1">
      <c r="A308" s="1350"/>
      <c r="B308" s="1351"/>
      <c r="C308" s="1351"/>
      <c r="D308" s="1352"/>
      <c r="E308" s="1356"/>
      <c r="F308" s="1357"/>
      <c r="G308" s="1357"/>
      <c r="H308" s="514" t="s">
        <v>337</v>
      </c>
      <c r="I308" s="515"/>
      <c r="J308" s="1363"/>
      <c r="K308" s="1364"/>
      <c r="L308" s="1364"/>
      <c r="M308" s="1364"/>
      <c r="N308" s="1365"/>
      <c r="O308" s="1339"/>
      <c r="P308" s="1340"/>
      <c r="Q308" s="1340"/>
      <c r="R308" s="1340"/>
      <c r="S308" s="1340"/>
      <c r="T308" s="1343"/>
      <c r="U308" s="1343"/>
      <c r="V308" s="1346"/>
      <c r="W308" s="1346"/>
      <c r="X308" s="1346"/>
      <c r="Y308" s="1346"/>
      <c r="Z308" s="1315"/>
      <c r="AA308" s="507"/>
      <c r="AB308" s="507"/>
      <c r="AC308" s="516"/>
      <c r="AD308" s="1363"/>
      <c r="AE308" s="1364"/>
      <c r="AF308" s="1364"/>
      <c r="AG308" s="1364"/>
      <c r="AH308" s="1364"/>
      <c r="AI308" s="1365"/>
      <c r="AJ308" s="1339"/>
      <c r="AK308" s="1340"/>
      <c r="AL308" s="1340"/>
      <c r="AM308" s="1340"/>
      <c r="AN308" s="1315"/>
      <c r="AO308" s="1315"/>
      <c r="AP308" s="507"/>
      <c r="AQ308" s="1346"/>
      <c r="AR308" s="1346"/>
      <c r="AS308" s="1346"/>
      <c r="AT308" s="1346"/>
      <c r="AU308" s="1315"/>
      <c r="AV308" s="1315"/>
      <c r="AW308" s="507"/>
      <c r="AX308" s="508"/>
    </row>
    <row r="309" spans="1:50" ht="55.5" customHeight="1">
      <c r="A309" s="1350"/>
      <c r="B309" s="1351"/>
      <c r="C309" s="1351"/>
      <c r="D309" s="1352"/>
      <c r="E309" s="1316" t="s">
        <v>621</v>
      </c>
      <c r="F309" s="1317"/>
      <c r="G309" s="1317"/>
      <c r="H309" s="1317"/>
      <c r="I309" s="1318"/>
      <c r="J309" s="1322" t="s">
        <v>714</v>
      </c>
      <c r="K309" s="1323"/>
      <c r="L309" s="1323"/>
      <c r="M309" s="1323"/>
      <c r="N309" s="1323"/>
      <c r="O309" s="1323"/>
      <c r="P309" s="1323"/>
      <c r="Q309" s="1323"/>
      <c r="R309" s="1323"/>
      <c r="S309" s="1323"/>
      <c r="T309" s="1323"/>
      <c r="U309" s="1323"/>
      <c r="V309" s="1323"/>
      <c r="W309" s="1323"/>
      <c r="X309" s="1323"/>
      <c r="Y309" s="1323"/>
      <c r="Z309" s="1323"/>
      <c r="AA309" s="1323"/>
      <c r="AB309" s="1323"/>
      <c r="AC309" s="1323"/>
      <c r="AD309" s="1323"/>
      <c r="AE309" s="1323"/>
      <c r="AF309" s="1323"/>
      <c r="AG309" s="1323"/>
      <c r="AH309" s="1323"/>
      <c r="AI309" s="1323"/>
      <c r="AJ309" s="1323"/>
      <c r="AK309" s="1323"/>
      <c r="AL309" s="1323"/>
      <c r="AM309" s="1323"/>
      <c r="AN309" s="1323"/>
      <c r="AO309" s="1323"/>
      <c r="AP309" s="1323"/>
      <c r="AQ309" s="1324"/>
      <c r="AR309" s="1328" t="s">
        <v>348</v>
      </c>
      <c r="AS309" s="1329"/>
      <c r="AT309" s="1329"/>
      <c r="AU309" s="1329"/>
      <c r="AV309" s="1329"/>
      <c r="AW309" s="1329"/>
      <c r="AX309" s="1330"/>
    </row>
    <row r="310" spans="1:50" ht="55.5" customHeight="1" thickBot="1">
      <c r="A310" s="1353"/>
      <c r="B310" s="1354"/>
      <c r="C310" s="1354"/>
      <c r="D310" s="1355"/>
      <c r="E310" s="1319"/>
      <c r="F310" s="1320"/>
      <c r="G310" s="1320"/>
      <c r="H310" s="1320"/>
      <c r="I310" s="1321"/>
      <c r="J310" s="1325"/>
      <c r="K310" s="1326"/>
      <c r="L310" s="1326"/>
      <c r="M310" s="1326"/>
      <c r="N310" s="1326"/>
      <c r="O310" s="1326"/>
      <c r="P310" s="1326"/>
      <c r="Q310" s="1326"/>
      <c r="R310" s="1326"/>
      <c r="S310" s="1326"/>
      <c r="T310" s="1326"/>
      <c r="U310" s="1326"/>
      <c r="V310" s="1326"/>
      <c r="W310" s="1326"/>
      <c r="X310" s="1326"/>
      <c r="Y310" s="1326"/>
      <c r="Z310" s="1326"/>
      <c r="AA310" s="1326"/>
      <c r="AB310" s="1326"/>
      <c r="AC310" s="1326"/>
      <c r="AD310" s="1326"/>
      <c r="AE310" s="1326"/>
      <c r="AF310" s="1326"/>
      <c r="AG310" s="1326"/>
      <c r="AH310" s="1326"/>
      <c r="AI310" s="1326"/>
      <c r="AJ310" s="1326"/>
      <c r="AK310" s="1326"/>
      <c r="AL310" s="1326"/>
      <c r="AM310" s="1326"/>
      <c r="AN310" s="1326"/>
      <c r="AO310" s="1326"/>
      <c r="AP310" s="1326"/>
      <c r="AQ310" s="1327"/>
      <c r="AR310" s="1331" t="s">
        <v>349</v>
      </c>
      <c r="AS310" s="1332"/>
      <c r="AT310" s="1333"/>
      <c r="AU310" s="1333"/>
      <c r="AV310" s="1333"/>
      <c r="AW310" s="1333"/>
      <c r="AX310" s="1334"/>
    </row>
  </sheetData>
  <mergeCells count="1019">
    <mergeCell ref="A307:D310"/>
    <mergeCell ref="E307:G308"/>
    <mergeCell ref="AD307:AI308"/>
    <mergeCell ref="AJ307:AM308"/>
    <mergeCell ref="AN307:AO308"/>
    <mergeCell ref="AQ307:AT308"/>
    <mergeCell ref="AU307:AV308"/>
    <mergeCell ref="E309:I310"/>
    <mergeCell ref="J309:AQ310"/>
    <mergeCell ref="E303:F306"/>
    <mergeCell ref="G303:G306"/>
    <mergeCell ref="H303:H306"/>
    <mergeCell ref="I303:I306"/>
    <mergeCell ref="J303:N305"/>
    <mergeCell ref="O303:P305"/>
    <mergeCell ref="R303:S305"/>
    <mergeCell ref="X303:Y305"/>
    <mergeCell ref="J306:N308"/>
    <mergeCell ref="O306:S308"/>
    <mergeCell ref="T306:U308"/>
    <mergeCell ref="V306:Y308"/>
    <mergeCell ref="A303:D304"/>
    <mergeCell ref="AJ299:AM300"/>
    <mergeCell ref="AN299:AO300"/>
    <mergeCell ref="AQ299:AT300"/>
    <mergeCell ref="AU299:AV300"/>
    <mergeCell ref="E301:I302"/>
    <mergeCell ref="J301:AQ302"/>
    <mergeCell ref="AR301:AX301"/>
    <mergeCell ref="AR302:AS302"/>
    <mergeCell ref="AT302:AX302"/>
    <mergeCell ref="Z306:Z308"/>
    <mergeCell ref="AR309:AX309"/>
    <mergeCell ref="AR310:AS310"/>
    <mergeCell ref="AT310:AX310"/>
    <mergeCell ref="AA303:AB305"/>
    <mergeCell ref="AD303:AI304"/>
    <mergeCell ref="AJ303:AM304"/>
    <mergeCell ref="AN303:AO304"/>
    <mergeCell ref="AQ303:AT304"/>
    <mergeCell ref="AU303:AV304"/>
    <mergeCell ref="AD305:AI306"/>
    <mergeCell ref="AJ305:AM306"/>
    <mergeCell ref="AN305:AO306"/>
    <mergeCell ref="AQ305:AT306"/>
    <mergeCell ref="AU305:AV306"/>
    <mergeCell ref="A295:D296"/>
    <mergeCell ref="E295:F298"/>
    <mergeCell ref="G295:G298"/>
    <mergeCell ref="H295:H298"/>
    <mergeCell ref="I295:I298"/>
    <mergeCell ref="J295:N297"/>
    <mergeCell ref="O295:P297"/>
    <mergeCell ref="R295:S297"/>
    <mergeCell ref="X295:Y297"/>
    <mergeCell ref="J298:N300"/>
    <mergeCell ref="O298:S300"/>
    <mergeCell ref="T298:U300"/>
    <mergeCell ref="V298:Y300"/>
    <mergeCell ref="Z298:Z300"/>
    <mergeCell ref="A299:D302"/>
    <mergeCell ref="E299:G300"/>
    <mergeCell ref="AD299:AI300"/>
    <mergeCell ref="H287:H290"/>
    <mergeCell ref="I287:I290"/>
    <mergeCell ref="J287:N289"/>
    <mergeCell ref="O287:P289"/>
    <mergeCell ref="R287:S289"/>
    <mergeCell ref="X287:Y289"/>
    <mergeCell ref="J290:N292"/>
    <mergeCell ref="O290:S292"/>
    <mergeCell ref="T290:U292"/>
    <mergeCell ref="V290:Y292"/>
    <mergeCell ref="AA295:AB297"/>
    <mergeCell ref="AD295:AI296"/>
    <mergeCell ref="AJ295:AM296"/>
    <mergeCell ref="AN295:AO296"/>
    <mergeCell ref="AQ295:AT296"/>
    <mergeCell ref="AU295:AV296"/>
    <mergeCell ref="AD297:AI298"/>
    <mergeCell ref="AJ297:AM298"/>
    <mergeCell ref="AN297:AO298"/>
    <mergeCell ref="AQ297:AT298"/>
    <mergeCell ref="AU297:AV298"/>
    <mergeCell ref="E285:I286"/>
    <mergeCell ref="J285:AQ286"/>
    <mergeCell ref="AR285:AX285"/>
    <mergeCell ref="AR286:AS286"/>
    <mergeCell ref="AT286:AX286"/>
    <mergeCell ref="Z290:Z292"/>
    <mergeCell ref="A291:D294"/>
    <mergeCell ref="E291:G292"/>
    <mergeCell ref="AD291:AI292"/>
    <mergeCell ref="AJ291:AM292"/>
    <mergeCell ref="AN291:AO292"/>
    <mergeCell ref="AQ291:AT292"/>
    <mergeCell ref="AU291:AV292"/>
    <mergeCell ref="E293:I294"/>
    <mergeCell ref="J293:AQ294"/>
    <mergeCell ref="AR293:AX293"/>
    <mergeCell ref="AR294:AS294"/>
    <mergeCell ref="AT294:AX294"/>
    <mergeCell ref="AA287:AB289"/>
    <mergeCell ref="AD287:AI288"/>
    <mergeCell ref="AJ287:AM288"/>
    <mergeCell ref="AN287:AO288"/>
    <mergeCell ref="AQ287:AT288"/>
    <mergeCell ref="AU287:AV288"/>
    <mergeCell ref="AD289:AI290"/>
    <mergeCell ref="AJ289:AM290"/>
    <mergeCell ref="AN289:AO290"/>
    <mergeCell ref="AQ289:AT290"/>
    <mergeCell ref="AU289:AV290"/>
    <mergeCell ref="A287:D288"/>
    <mergeCell ref="E287:F290"/>
    <mergeCell ref="G287:G290"/>
    <mergeCell ref="AA279:AB281"/>
    <mergeCell ref="AD279:AI280"/>
    <mergeCell ref="AJ279:AM280"/>
    <mergeCell ref="AN279:AO280"/>
    <mergeCell ref="AQ279:AT280"/>
    <mergeCell ref="AU279:AV280"/>
    <mergeCell ref="AD281:AI282"/>
    <mergeCell ref="AJ281:AM282"/>
    <mergeCell ref="AN281:AO282"/>
    <mergeCell ref="AQ281:AT282"/>
    <mergeCell ref="AU281:AV282"/>
    <mergeCell ref="A279:D280"/>
    <mergeCell ref="E279:F282"/>
    <mergeCell ref="G279:G282"/>
    <mergeCell ref="H279:H282"/>
    <mergeCell ref="I279:I282"/>
    <mergeCell ref="J279:N281"/>
    <mergeCell ref="O279:P281"/>
    <mergeCell ref="R279:S281"/>
    <mergeCell ref="X279:Y281"/>
    <mergeCell ref="J282:N284"/>
    <mergeCell ref="O282:S284"/>
    <mergeCell ref="T282:U284"/>
    <mergeCell ref="V282:Y284"/>
    <mergeCell ref="Z282:Z284"/>
    <mergeCell ref="A283:D286"/>
    <mergeCell ref="E283:G284"/>
    <mergeCell ref="AD283:AI284"/>
    <mergeCell ref="AJ283:AM284"/>
    <mergeCell ref="AN283:AO284"/>
    <mergeCell ref="AQ283:AT284"/>
    <mergeCell ref="AU283:AV284"/>
    <mergeCell ref="AD273:AI274"/>
    <mergeCell ref="AJ273:AM274"/>
    <mergeCell ref="AN273:AO274"/>
    <mergeCell ref="AQ273:AT274"/>
    <mergeCell ref="AU273:AV274"/>
    <mergeCell ref="A271:D272"/>
    <mergeCell ref="E271:F274"/>
    <mergeCell ref="G271:G274"/>
    <mergeCell ref="H271:H274"/>
    <mergeCell ref="I271:I274"/>
    <mergeCell ref="J271:N273"/>
    <mergeCell ref="O271:P273"/>
    <mergeCell ref="R271:S273"/>
    <mergeCell ref="X271:Y273"/>
    <mergeCell ref="J274:N276"/>
    <mergeCell ref="O274:S276"/>
    <mergeCell ref="T274:U276"/>
    <mergeCell ref="V274:Y276"/>
    <mergeCell ref="Z266:Z268"/>
    <mergeCell ref="A267:D270"/>
    <mergeCell ref="E267:G268"/>
    <mergeCell ref="AD267:AI268"/>
    <mergeCell ref="AJ267:AM268"/>
    <mergeCell ref="AN267:AO268"/>
    <mergeCell ref="AQ267:AT268"/>
    <mergeCell ref="AU267:AV268"/>
    <mergeCell ref="E269:I270"/>
    <mergeCell ref="J269:AQ270"/>
    <mergeCell ref="AR269:AX269"/>
    <mergeCell ref="AR270:AS270"/>
    <mergeCell ref="AT270:AX270"/>
    <mergeCell ref="Z274:Z276"/>
    <mergeCell ref="A275:D278"/>
    <mergeCell ref="E275:G276"/>
    <mergeCell ref="AD275:AI276"/>
    <mergeCell ref="AJ275:AM276"/>
    <mergeCell ref="AN275:AO276"/>
    <mergeCell ref="AQ275:AT276"/>
    <mergeCell ref="AU275:AV276"/>
    <mergeCell ref="E277:I278"/>
    <mergeCell ref="J277:AQ278"/>
    <mergeCell ref="AR277:AX277"/>
    <mergeCell ref="AR278:AS278"/>
    <mergeCell ref="AT278:AX278"/>
    <mergeCell ref="AA271:AB273"/>
    <mergeCell ref="AD271:AI272"/>
    <mergeCell ref="AJ271:AM272"/>
    <mergeCell ref="AN271:AO272"/>
    <mergeCell ref="AQ271:AT272"/>
    <mergeCell ref="AU271:AV272"/>
    <mergeCell ref="A255:D256"/>
    <mergeCell ref="E255:F258"/>
    <mergeCell ref="G255:G258"/>
    <mergeCell ref="H255:H258"/>
    <mergeCell ref="I255:I258"/>
    <mergeCell ref="J255:N257"/>
    <mergeCell ref="O255:P257"/>
    <mergeCell ref="R255:S257"/>
    <mergeCell ref="AA263:AB265"/>
    <mergeCell ref="AD263:AI264"/>
    <mergeCell ref="AJ263:AM264"/>
    <mergeCell ref="AN263:AO264"/>
    <mergeCell ref="AQ263:AT264"/>
    <mergeCell ref="AU263:AV264"/>
    <mergeCell ref="AD265:AI266"/>
    <mergeCell ref="AJ265:AM266"/>
    <mergeCell ref="AN265:AO266"/>
    <mergeCell ref="AQ265:AT266"/>
    <mergeCell ref="AU265:AV266"/>
    <mergeCell ref="A263:D264"/>
    <mergeCell ref="E263:F266"/>
    <mergeCell ref="G263:G266"/>
    <mergeCell ref="H263:H266"/>
    <mergeCell ref="I263:I266"/>
    <mergeCell ref="J263:N265"/>
    <mergeCell ref="O263:P265"/>
    <mergeCell ref="R263:S265"/>
    <mergeCell ref="X263:Y265"/>
    <mergeCell ref="J266:N268"/>
    <mergeCell ref="O266:S268"/>
    <mergeCell ref="T266:U268"/>
    <mergeCell ref="V266:Y268"/>
    <mergeCell ref="AN259:AO260"/>
    <mergeCell ref="AQ259:AT260"/>
    <mergeCell ref="AU259:AV260"/>
    <mergeCell ref="E261:I262"/>
    <mergeCell ref="J261:AQ262"/>
    <mergeCell ref="AR261:AX261"/>
    <mergeCell ref="AR262:AS262"/>
    <mergeCell ref="AT262:AX262"/>
    <mergeCell ref="AA255:AB257"/>
    <mergeCell ref="AD255:AI256"/>
    <mergeCell ref="AJ255:AM256"/>
    <mergeCell ref="AN255:AO256"/>
    <mergeCell ref="AQ255:AT256"/>
    <mergeCell ref="AU255:AV256"/>
    <mergeCell ref="AD257:AI258"/>
    <mergeCell ref="AJ257:AM258"/>
    <mergeCell ref="AN257:AO258"/>
    <mergeCell ref="AQ257:AT258"/>
    <mergeCell ref="AU257:AV258"/>
    <mergeCell ref="X255:Y257"/>
    <mergeCell ref="J258:N260"/>
    <mergeCell ref="O258:S260"/>
    <mergeCell ref="T258:U260"/>
    <mergeCell ref="V258:Y260"/>
    <mergeCell ref="Z258:Z260"/>
    <mergeCell ref="V240:Y242"/>
    <mergeCell ref="AQ245:AR245"/>
    <mergeCell ref="AT245:AU245"/>
    <mergeCell ref="A247:AX248"/>
    <mergeCell ref="A249:T249"/>
    <mergeCell ref="B250:G251"/>
    <mergeCell ref="H250:Y251"/>
    <mergeCell ref="B253:D254"/>
    <mergeCell ref="F253:I254"/>
    <mergeCell ref="K253:AX254"/>
    <mergeCell ref="Z240:Z242"/>
    <mergeCell ref="A241:D244"/>
    <mergeCell ref="E241:G242"/>
    <mergeCell ref="AD241:AI242"/>
    <mergeCell ref="AJ241:AM242"/>
    <mergeCell ref="AN241:AO242"/>
    <mergeCell ref="AQ241:AT242"/>
    <mergeCell ref="AU241:AV242"/>
    <mergeCell ref="E243:I244"/>
    <mergeCell ref="J243:AQ244"/>
    <mergeCell ref="AR243:AX243"/>
    <mergeCell ref="AR244:AS244"/>
    <mergeCell ref="AT244:AX244"/>
    <mergeCell ref="X229:Y231"/>
    <mergeCell ref="J232:N234"/>
    <mergeCell ref="O232:S234"/>
    <mergeCell ref="T232:U234"/>
    <mergeCell ref="V232:Y234"/>
    <mergeCell ref="A259:D262"/>
    <mergeCell ref="E259:G260"/>
    <mergeCell ref="AD259:AI260"/>
    <mergeCell ref="AJ259:AM260"/>
    <mergeCell ref="AA237:AB239"/>
    <mergeCell ref="AD237:AI238"/>
    <mergeCell ref="AJ237:AM238"/>
    <mergeCell ref="AN237:AO238"/>
    <mergeCell ref="AQ237:AT238"/>
    <mergeCell ref="AU237:AV238"/>
    <mergeCell ref="AD239:AI240"/>
    <mergeCell ref="AJ239:AM240"/>
    <mergeCell ref="AN239:AO240"/>
    <mergeCell ref="AQ239:AT240"/>
    <mergeCell ref="AU239:AV240"/>
    <mergeCell ref="A237:D238"/>
    <mergeCell ref="E237:F240"/>
    <mergeCell ref="G237:G240"/>
    <mergeCell ref="H237:H240"/>
    <mergeCell ref="I237:I240"/>
    <mergeCell ref="J237:N239"/>
    <mergeCell ref="O237:P239"/>
    <mergeCell ref="R237:S239"/>
    <mergeCell ref="X237:Y239"/>
    <mergeCell ref="J240:N242"/>
    <mergeCell ref="O240:S242"/>
    <mergeCell ref="T240:U242"/>
    <mergeCell ref="Z232:Z234"/>
    <mergeCell ref="A233:D236"/>
    <mergeCell ref="E233:G234"/>
    <mergeCell ref="AD233:AI234"/>
    <mergeCell ref="AJ233:AM234"/>
    <mergeCell ref="AN233:AO234"/>
    <mergeCell ref="AQ233:AT234"/>
    <mergeCell ref="AU233:AV234"/>
    <mergeCell ref="E235:I236"/>
    <mergeCell ref="J235:AQ236"/>
    <mergeCell ref="AR235:AX235"/>
    <mergeCell ref="AR236:AS236"/>
    <mergeCell ref="AT236:AX236"/>
    <mergeCell ref="AA229:AB231"/>
    <mergeCell ref="AD229:AI230"/>
    <mergeCell ref="AJ229:AM230"/>
    <mergeCell ref="AN229:AO230"/>
    <mergeCell ref="AQ229:AT230"/>
    <mergeCell ref="AU229:AV230"/>
    <mergeCell ref="AD231:AI232"/>
    <mergeCell ref="AJ231:AM232"/>
    <mergeCell ref="AN231:AO232"/>
    <mergeCell ref="AQ231:AT232"/>
    <mergeCell ref="AU231:AV232"/>
    <mergeCell ref="A229:D230"/>
    <mergeCell ref="E229:F232"/>
    <mergeCell ref="G229:G232"/>
    <mergeCell ref="H229:H232"/>
    <mergeCell ref="I229:I232"/>
    <mergeCell ref="J229:N231"/>
    <mergeCell ref="O229:P231"/>
    <mergeCell ref="R229:S231"/>
    <mergeCell ref="R221:S223"/>
    <mergeCell ref="X221:Y223"/>
    <mergeCell ref="J224:N226"/>
    <mergeCell ref="O224:S226"/>
    <mergeCell ref="T224:U226"/>
    <mergeCell ref="V224:Y226"/>
    <mergeCell ref="Z224:Z226"/>
    <mergeCell ref="A225:D228"/>
    <mergeCell ref="E225:G226"/>
    <mergeCell ref="AD225:AI226"/>
    <mergeCell ref="AJ225:AM226"/>
    <mergeCell ref="AN225:AO226"/>
    <mergeCell ref="AQ225:AT226"/>
    <mergeCell ref="AU225:AV226"/>
    <mergeCell ref="E227:I228"/>
    <mergeCell ref="J227:AQ228"/>
    <mergeCell ref="AR227:AX227"/>
    <mergeCell ref="AR228:AS228"/>
    <mergeCell ref="AT228:AX228"/>
    <mergeCell ref="AU215:AV216"/>
    <mergeCell ref="A213:D214"/>
    <mergeCell ref="E213:F216"/>
    <mergeCell ref="G213:G216"/>
    <mergeCell ref="H213:H216"/>
    <mergeCell ref="I213:I216"/>
    <mergeCell ref="J213:N215"/>
    <mergeCell ref="O213:P215"/>
    <mergeCell ref="R213:S215"/>
    <mergeCell ref="X213:Y215"/>
    <mergeCell ref="J216:N218"/>
    <mergeCell ref="O216:S218"/>
    <mergeCell ref="T216:U218"/>
    <mergeCell ref="V216:Y218"/>
    <mergeCell ref="AA221:AB223"/>
    <mergeCell ref="AD221:AI222"/>
    <mergeCell ref="AJ221:AM222"/>
    <mergeCell ref="AN221:AO222"/>
    <mergeCell ref="AQ221:AT222"/>
    <mergeCell ref="AU221:AV222"/>
    <mergeCell ref="AD223:AI224"/>
    <mergeCell ref="AJ223:AM224"/>
    <mergeCell ref="AN223:AO224"/>
    <mergeCell ref="AQ223:AT224"/>
    <mergeCell ref="AU223:AV224"/>
    <mergeCell ref="A221:D222"/>
    <mergeCell ref="E221:F224"/>
    <mergeCell ref="G221:G224"/>
    <mergeCell ref="H221:H224"/>
    <mergeCell ref="I221:I224"/>
    <mergeCell ref="J221:N223"/>
    <mergeCell ref="O221:P223"/>
    <mergeCell ref="AJ209:AM210"/>
    <mergeCell ref="AN209:AO210"/>
    <mergeCell ref="AQ209:AT210"/>
    <mergeCell ref="AU209:AV210"/>
    <mergeCell ref="E211:I212"/>
    <mergeCell ref="J211:AQ212"/>
    <mergeCell ref="AR211:AX211"/>
    <mergeCell ref="AR212:AS212"/>
    <mergeCell ref="AT212:AX212"/>
    <mergeCell ref="Z216:Z218"/>
    <mergeCell ref="A217:D220"/>
    <mergeCell ref="E217:G218"/>
    <mergeCell ref="AD217:AI218"/>
    <mergeCell ref="AJ217:AM218"/>
    <mergeCell ref="AN217:AO218"/>
    <mergeCell ref="AQ217:AT218"/>
    <mergeCell ref="AU217:AV218"/>
    <mergeCell ref="E219:I220"/>
    <mergeCell ref="J219:AQ220"/>
    <mergeCell ref="AR219:AX219"/>
    <mergeCell ref="AR220:AS220"/>
    <mergeCell ref="AT220:AX220"/>
    <mergeCell ref="AA213:AB215"/>
    <mergeCell ref="AD213:AI214"/>
    <mergeCell ref="AJ213:AM214"/>
    <mergeCell ref="AN213:AO214"/>
    <mergeCell ref="AQ213:AT214"/>
    <mergeCell ref="AU213:AV214"/>
    <mergeCell ref="AD215:AI216"/>
    <mergeCell ref="AJ215:AM216"/>
    <mergeCell ref="AN215:AO216"/>
    <mergeCell ref="AQ215:AT216"/>
    <mergeCell ref="A205:D206"/>
    <mergeCell ref="E205:F208"/>
    <mergeCell ref="G205:G208"/>
    <mergeCell ref="H205:H208"/>
    <mergeCell ref="I205:I208"/>
    <mergeCell ref="J205:N207"/>
    <mergeCell ref="O205:P207"/>
    <mergeCell ref="R205:S207"/>
    <mergeCell ref="X205:Y207"/>
    <mergeCell ref="J208:N210"/>
    <mergeCell ref="O208:S210"/>
    <mergeCell ref="T208:U210"/>
    <mergeCell ref="V208:Y210"/>
    <mergeCell ref="Z208:Z210"/>
    <mergeCell ref="A209:D212"/>
    <mergeCell ref="E209:G210"/>
    <mergeCell ref="AD209:AI210"/>
    <mergeCell ref="H197:H200"/>
    <mergeCell ref="I197:I200"/>
    <mergeCell ref="J197:N199"/>
    <mergeCell ref="O197:P199"/>
    <mergeCell ref="R197:S199"/>
    <mergeCell ref="X197:Y199"/>
    <mergeCell ref="J200:N202"/>
    <mergeCell ref="O200:S202"/>
    <mergeCell ref="T200:U202"/>
    <mergeCell ref="V200:Y202"/>
    <mergeCell ref="AA205:AB207"/>
    <mergeCell ref="AD205:AI206"/>
    <mergeCell ref="AJ205:AM206"/>
    <mergeCell ref="AN205:AO206"/>
    <mergeCell ref="AQ205:AT206"/>
    <mergeCell ref="AU205:AV206"/>
    <mergeCell ref="AD207:AI208"/>
    <mergeCell ref="AJ207:AM208"/>
    <mergeCell ref="AN207:AO208"/>
    <mergeCell ref="AQ207:AT208"/>
    <mergeCell ref="AU207:AV208"/>
    <mergeCell ref="E195:I196"/>
    <mergeCell ref="J195:AQ196"/>
    <mergeCell ref="AR195:AX195"/>
    <mergeCell ref="AR196:AS196"/>
    <mergeCell ref="AT196:AX196"/>
    <mergeCell ref="Z200:Z202"/>
    <mergeCell ref="A201:D204"/>
    <mergeCell ref="E201:G202"/>
    <mergeCell ref="AD201:AI202"/>
    <mergeCell ref="AJ201:AM202"/>
    <mergeCell ref="AN201:AO202"/>
    <mergeCell ref="AQ201:AT202"/>
    <mergeCell ref="AU201:AV202"/>
    <mergeCell ref="E203:I204"/>
    <mergeCell ref="J203:AQ204"/>
    <mergeCell ref="AR203:AX203"/>
    <mergeCell ref="AR204:AS204"/>
    <mergeCell ref="AT204:AX204"/>
    <mergeCell ref="AA197:AB199"/>
    <mergeCell ref="AD197:AI198"/>
    <mergeCell ref="AJ197:AM198"/>
    <mergeCell ref="AN197:AO198"/>
    <mergeCell ref="AQ197:AT198"/>
    <mergeCell ref="AU197:AV198"/>
    <mergeCell ref="AD199:AI200"/>
    <mergeCell ref="AJ199:AM200"/>
    <mergeCell ref="AN199:AO200"/>
    <mergeCell ref="AQ199:AT200"/>
    <mergeCell ref="AU199:AV200"/>
    <mergeCell ref="A197:D198"/>
    <mergeCell ref="E197:F200"/>
    <mergeCell ref="G197:G200"/>
    <mergeCell ref="AA189:AB191"/>
    <mergeCell ref="AD189:AI190"/>
    <mergeCell ref="AJ189:AM190"/>
    <mergeCell ref="AN189:AO190"/>
    <mergeCell ref="AQ189:AT190"/>
    <mergeCell ref="AU189:AV190"/>
    <mergeCell ref="AD191:AI192"/>
    <mergeCell ref="AJ191:AM192"/>
    <mergeCell ref="AN191:AO192"/>
    <mergeCell ref="AQ191:AT192"/>
    <mergeCell ref="AU191:AV192"/>
    <mergeCell ref="A189:D190"/>
    <mergeCell ref="E189:F192"/>
    <mergeCell ref="G189:G192"/>
    <mergeCell ref="H189:H192"/>
    <mergeCell ref="I189:I192"/>
    <mergeCell ref="J189:N191"/>
    <mergeCell ref="O189:P191"/>
    <mergeCell ref="R189:S191"/>
    <mergeCell ref="X189:Y191"/>
    <mergeCell ref="J192:N194"/>
    <mergeCell ref="O192:S194"/>
    <mergeCell ref="T192:U194"/>
    <mergeCell ref="V192:Y194"/>
    <mergeCell ref="Z192:Z194"/>
    <mergeCell ref="A193:D196"/>
    <mergeCell ref="E193:G194"/>
    <mergeCell ref="AD193:AI194"/>
    <mergeCell ref="AJ193:AM194"/>
    <mergeCell ref="AN193:AO194"/>
    <mergeCell ref="AQ193:AT194"/>
    <mergeCell ref="AU193:AV194"/>
    <mergeCell ref="AQ179:AR179"/>
    <mergeCell ref="AT179:AU179"/>
    <mergeCell ref="A181:AX182"/>
    <mergeCell ref="A183:T183"/>
    <mergeCell ref="B184:G185"/>
    <mergeCell ref="H184:Y185"/>
    <mergeCell ref="B187:D188"/>
    <mergeCell ref="F187:I188"/>
    <mergeCell ref="K187:AX188"/>
    <mergeCell ref="AA8:AG8"/>
    <mergeCell ref="B9:H10"/>
    <mergeCell ref="I9:Y10"/>
    <mergeCell ref="AA9:AG10"/>
    <mergeCell ref="AH9:AJ9"/>
    <mergeCell ref="AK9:AX9"/>
    <mergeCell ref="AH10:AJ10"/>
    <mergeCell ref="AK10:AX10"/>
    <mergeCell ref="B15:H17"/>
    <mergeCell ref="I15:J15"/>
    <mergeCell ref="L15:M15"/>
    <mergeCell ref="R15:S15"/>
    <mergeCell ref="U15:V15"/>
    <mergeCell ref="AA15:AG17"/>
    <mergeCell ref="AH15:AI15"/>
    <mergeCell ref="I16:J16"/>
    <mergeCell ref="L16:M16"/>
    <mergeCell ref="R16:S16"/>
    <mergeCell ref="U16:V16"/>
    <mergeCell ref="AH16:AX17"/>
    <mergeCell ref="I17:J17"/>
    <mergeCell ref="L17:M17"/>
    <mergeCell ref="R17:S17"/>
    <mergeCell ref="AR1:AX1"/>
    <mergeCell ref="AQ3:AR3"/>
    <mergeCell ref="AT3:AU3"/>
    <mergeCell ref="A4:AX5"/>
    <mergeCell ref="B7:H8"/>
    <mergeCell ref="I7:R8"/>
    <mergeCell ref="T7:Y8"/>
    <mergeCell ref="AA7:AG7"/>
    <mergeCell ref="AI7:AN8"/>
    <mergeCell ref="AO7:AX8"/>
    <mergeCell ref="AH11:AO12"/>
    <mergeCell ref="AP11:AQ12"/>
    <mergeCell ref="AR11:AV12"/>
    <mergeCell ref="AW11:AX12"/>
    <mergeCell ref="B13:H14"/>
    <mergeCell ref="I13:O14"/>
    <mergeCell ref="P13:Q14"/>
    <mergeCell ref="R13:W14"/>
    <mergeCell ref="X13:Y14"/>
    <mergeCell ref="AA13:AG14"/>
    <mergeCell ref="B11:H12"/>
    <mergeCell ref="I11:O12"/>
    <mergeCell ref="P11:Q12"/>
    <mergeCell ref="R11:W12"/>
    <mergeCell ref="X11:Y12"/>
    <mergeCell ref="AA11:AG12"/>
    <mergeCell ref="AH13:AO14"/>
    <mergeCell ref="AP13:AQ14"/>
    <mergeCell ref="AR13:AX14"/>
    <mergeCell ref="U17:V17"/>
    <mergeCell ref="Z22:AX23"/>
    <mergeCell ref="B25:X25"/>
    <mergeCell ref="AA25:AW25"/>
    <mergeCell ref="B27:F30"/>
    <mergeCell ref="G27:W30"/>
    <mergeCell ref="B32:R32"/>
    <mergeCell ref="S32:X32"/>
    <mergeCell ref="B19:AX19"/>
    <mergeCell ref="B20:AX20"/>
    <mergeCell ref="B21:AX21"/>
    <mergeCell ref="B22:L23"/>
    <mergeCell ref="N22:P23"/>
    <mergeCell ref="Q22:Q23"/>
    <mergeCell ref="R22:S23"/>
    <mergeCell ref="T22:T23"/>
    <mergeCell ref="U22:V23"/>
    <mergeCell ref="W22:W23"/>
    <mergeCell ref="B34:X35"/>
    <mergeCell ref="B36:L37"/>
    <mergeCell ref="Q36:Q37"/>
    <mergeCell ref="R36:S37"/>
    <mergeCell ref="T36:T37"/>
    <mergeCell ref="U36:V37"/>
    <mergeCell ref="W36:W37"/>
    <mergeCell ref="X36:Y37"/>
    <mergeCell ref="M36:N37"/>
    <mergeCell ref="O36:P37"/>
    <mergeCell ref="N43:P44"/>
    <mergeCell ref="Q43:Q44"/>
    <mergeCell ref="R43:S44"/>
    <mergeCell ref="T43:T44"/>
    <mergeCell ref="U43:V44"/>
    <mergeCell ref="AW36:AW37"/>
    <mergeCell ref="B38:W38"/>
    <mergeCell ref="AA38:AV38"/>
    <mergeCell ref="AA39:AC42"/>
    <mergeCell ref="AD39:AW42"/>
    <mergeCell ref="B41:F42"/>
    <mergeCell ref="AA36:AK37"/>
    <mergeCell ref="AM36:AP37"/>
    <mergeCell ref="AQ36:AQ37"/>
    <mergeCell ref="AR36:AS37"/>
    <mergeCell ref="AT36:AT37"/>
    <mergeCell ref="AU36:AV37"/>
    <mergeCell ref="G39:W42"/>
    <mergeCell ref="B52:F52"/>
    <mergeCell ref="G52:W52"/>
    <mergeCell ref="AA52:AE52"/>
    <mergeCell ref="AF52:AV52"/>
    <mergeCell ref="B53:D54"/>
    <mergeCell ref="F53:I54"/>
    <mergeCell ref="K53:AX54"/>
    <mergeCell ref="AT43:AT44"/>
    <mergeCell ref="AU43:AV44"/>
    <mergeCell ref="AW43:AW44"/>
    <mergeCell ref="B46:X46"/>
    <mergeCell ref="AA46:AW46"/>
    <mergeCell ref="G48:X48"/>
    <mergeCell ref="AA48:AC51"/>
    <mergeCell ref="AD48:AW51"/>
    <mergeCell ref="B50:F51"/>
    <mergeCell ref="G50:X51"/>
    <mergeCell ref="W43:W44"/>
    <mergeCell ref="X43:Y44"/>
    <mergeCell ref="AA43:AK44"/>
    <mergeCell ref="AM43:AP44"/>
    <mergeCell ref="AQ43:AQ44"/>
    <mergeCell ref="AR43:AS44"/>
    <mergeCell ref="B43:L44"/>
    <mergeCell ref="A59:D62"/>
    <mergeCell ref="E59:G60"/>
    <mergeCell ref="AN55:AO56"/>
    <mergeCell ref="AQ55:AT56"/>
    <mergeCell ref="AU55:AV56"/>
    <mergeCell ref="AD57:AI58"/>
    <mergeCell ref="AJ57:AM58"/>
    <mergeCell ref="AN57:AO58"/>
    <mergeCell ref="AQ57:AT58"/>
    <mergeCell ref="AU57:AV58"/>
    <mergeCell ref="O55:P57"/>
    <mergeCell ref="R55:S57"/>
    <mergeCell ref="X55:Y57"/>
    <mergeCell ref="AA55:AB57"/>
    <mergeCell ref="AD55:AI56"/>
    <mergeCell ref="AJ55:AM56"/>
    <mergeCell ref="A55:D56"/>
    <mergeCell ref="E55:F58"/>
    <mergeCell ref="G55:G58"/>
    <mergeCell ref="H55:H58"/>
    <mergeCell ref="I55:I58"/>
    <mergeCell ref="J55:N57"/>
    <mergeCell ref="J58:N60"/>
    <mergeCell ref="AD59:AI60"/>
    <mergeCell ref="AJ59:AM60"/>
    <mergeCell ref="AN59:AO60"/>
    <mergeCell ref="AQ59:AT60"/>
    <mergeCell ref="AU59:AV60"/>
    <mergeCell ref="E61:I62"/>
    <mergeCell ref="J61:AQ62"/>
    <mergeCell ref="AR61:AX61"/>
    <mergeCell ref="AR62:AS62"/>
    <mergeCell ref="AT62:AX62"/>
    <mergeCell ref="O58:S60"/>
    <mergeCell ref="T58:U60"/>
    <mergeCell ref="V58:Y60"/>
    <mergeCell ref="Z58:Z60"/>
    <mergeCell ref="A67:D70"/>
    <mergeCell ref="E67:G68"/>
    <mergeCell ref="AN63:AO64"/>
    <mergeCell ref="AQ63:AT64"/>
    <mergeCell ref="AU63:AV64"/>
    <mergeCell ref="AD65:AI66"/>
    <mergeCell ref="AJ65:AM66"/>
    <mergeCell ref="AN65:AO66"/>
    <mergeCell ref="AQ65:AT66"/>
    <mergeCell ref="AU65:AV66"/>
    <mergeCell ref="O63:P65"/>
    <mergeCell ref="R63:S65"/>
    <mergeCell ref="X63:Y65"/>
    <mergeCell ref="AA63:AB65"/>
    <mergeCell ref="AD63:AI64"/>
    <mergeCell ref="AJ63:AM64"/>
    <mergeCell ref="A63:D64"/>
    <mergeCell ref="E63:F66"/>
    <mergeCell ref="G63:G66"/>
    <mergeCell ref="H63:H66"/>
    <mergeCell ref="I63:I66"/>
    <mergeCell ref="J63:N65"/>
    <mergeCell ref="J66:N68"/>
    <mergeCell ref="AD67:AI68"/>
    <mergeCell ref="AJ67:AM68"/>
    <mergeCell ref="AN67:AO68"/>
    <mergeCell ref="AQ67:AT68"/>
    <mergeCell ref="AU67:AV68"/>
    <mergeCell ref="E69:I70"/>
    <mergeCell ref="J69:AQ70"/>
    <mergeCell ref="AR69:AX69"/>
    <mergeCell ref="AR70:AS70"/>
    <mergeCell ref="AT70:AX70"/>
    <mergeCell ref="O66:S68"/>
    <mergeCell ref="T66:U68"/>
    <mergeCell ref="V66:Y68"/>
    <mergeCell ref="Z66:Z68"/>
    <mergeCell ref="C92:AX93"/>
    <mergeCell ref="C94:AX97"/>
    <mergeCell ref="C98:AX100"/>
    <mergeCell ref="C101:AX101"/>
    <mergeCell ref="C102:AX102"/>
    <mergeCell ref="C103:AX103"/>
    <mergeCell ref="C76:AX81"/>
    <mergeCell ref="C84:AX84"/>
    <mergeCell ref="C85:AX85"/>
    <mergeCell ref="C86:AX86"/>
    <mergeCell ref="C87:AX89"/>
    <mergeCell ref="C90:AX91"/>
    <mergeCell ref="C111:AX111"/>
    <mergeCell ref="AQ113:AR113"/>
    <mergeCell ref="AT113:AU113"/>
    <mergeCell ref="A115:AX116"/>
    <mergeCell ref="A117:T117"/>
    <mergeCell ref="B118:G119"/>
    <mergeCell ref="H118:Y119"/>
    <mergeCell ref="C104:AX104"/>
    <mergeCell ref="C105:AX105"/>
    <mergeCell ref="C106:AX106"/>
    <mergeCell ref="C107:AX108"/>
    <mergeCell ref="C109:AX109"/>
    <mergeCell ref="C110:AX110"/>
    <mergeCell ref="B121:D122"/>
    <mergeCell ref="F121:I122"/>
    <mergeCell ref="K121:AX122"/>
    <mergeCell ref="A123:D124"/>
    <mergeCell ref="E123:F126"/>
    <mergeCell ref="G123:G126"/>
    <mergeCell ref="H123:H126"/>
    <mergeCell ref="I123:I126"/>
    <mergeCell ref="J123:N125"/>
    <mergeCell ref="O123:P125"/>
    <mergeCell ref="A127:D130"/>
    <mergeCell ref="E127:G128"/>
    <mergeCell ref="AQ123:AT124"/>
    <mergeCell ref="AU123:AV124"/>
    <mergeCell ref="AD125:AI126"/>
    <mergeCell ref="AJ125:AM126"/>
    <mergeCell ref="AN125:AO126"/>
    <mergeCell ref="AQ125:AT126"/>
    <mergeCell ref="AU125:AV126"/>
    <mergeCell ref="R123:S125"/>
    <mergeCell ref="X123:Y125"/>
    <mergeCell ref="AA123:AB125"/>
    <mergeCell ref="AD123:AI124"/>
    <mergeCell ref="AJ123:AM124"/>
    <mergeCell ref="AN123:AO124"/>
    <mergeCell ref="AD127:AI128"/>
    <mergeCell ref="AJ127:AM128"/>
    <mergeCell ref="AN127:AO128"/>
    <mergeCell ref="AQ127:AT128"/>
    <mergeCell ref="AU127:AV128"/>
    <mergeCell ref="E129:I130"/>
    <mergeCell ref="J129:AQ130"/>
    <mergeCell ref="AR129:AX129"/>
    <mergeCell ref="AR130:AS130"/>
    <mergeCell ref="AT130:AX130"/>
    <mergeCell ref="J126:N128"/>
    <mergeCell ref="O126:S128"/>
    <mergeCell ref="T126:U128"/>
    <mergeCell ref="V126:Y128"/>
    <mergeCell ref="Z126:Z128"/>
    <mergeCell ref="A135:D138"/>
    <mergeCell ref="E135:G136"/>
    <mergeCell ref="AN131:AO132"/>
    <mergeCell ref="AQ131:AT132"/>
    <mergeCell ref="AU131:AV132"/>
    <mergeCell ref="AD133:AI134"/>
    <mergeCell ref="AJ133:AM134"/>
    <mergeCell ref="AN133:AO134"/>
    <mergeCell ref="AQ133:AT134"/>
    <mergeCell ref="AU133:AV134"/>
    <mergeCell ref="O131:P133"/>
    <mergeCell ref="R131:S133"/>
    <mergeCell ref="X131:Y133"/>
    <mergeCell ref="AA131:AB133"/>
    <mergeCell ref="AD131:AI132"/>
    <mergeCell ref="AJ131:AM132"/>
    <mergeCell ref="A131:D132"/>
    <mergeCell ref="E131:F134"/>
    <mergeCell ref="G131:G134"/>
    <mergeCell ref="H131:H134"/>
    <mergeCell ref="I131:I134"/>
    <mergeCell ref="J131:N133"/>
    <mergeCell ref="J134:N136"/>
    <mergeCell ref="AD135:AI136"/>
    <mergeCell ref="AJ135:AM136"/>
    <mergeCell ref="AN135:AO136"/>
    <mergeCell ref="AQ135:AT136"/>
    <mergeCell ref="AU135:AV136"/>
    <mergeCell ref="E137:I138"/>
    <mergeCell ref="J137:AQ138"/>
    <mergeCell ref="AR137:AX137"/>
    <mergeCell ref="AR138:AS138"/>
    <mergeCell ref="AT138:AX138"/>
    <mergeCell ref="O134:S136"/>
    <mergeCell ref="T134:U136"/>
    <mergeCell ref="V134:Y136"/>
    <mergeCell ref="Z134:Z136"/>
    <mergeCell ref="A143:D146"/>
    <mergeCell ref="E143:G144"/>
    <mergeCell ref="AN139:AO140"/>
    <mergeCell ref="AQ139:AT140"/>
    <mergeCell ref="AU139:AV140"/>
    <mergeCell ref="AD141:AI142"/>
    <mergeCell ref="AJ141:AM142"/>
    <mergeCell ref="AN141:AO142"/>
    <mergeCell ref="AQ141:AT142"/>
    <mergeCell ref="AU141:AV142"/>
    <mergeCell ref="O139:P141"/>
    <mergeCell ref="R139:S141"/>
    <mergeCell ref="X139:Y141"/>
    <mergeCell ref="AA139:AB141"/>
    <mergeCell ref="AD139:AI140"/>
    <mergeCell ref="AJ139:AM140"/>
    <mergeCell ref="A139:D140"/>
    <mergeCell ref="E139:F142"/>
    <mergeCell ref="G139:G142"/>
    <mergeCell ref="H139:H142"/>
    <mergeCell ref="I139:I142"/>
    <mergeCell ref="J139:N141"/>
    <mergeCell ref="J142:N144"/>
    <mergeCell ref="AD143:AI144"/>
    <mergeCell ref="AJ143:AM144"/>
    <mergeCell ref="AN143:AO144"/>
    <mergeCell ref="AQ143:AT144"/>
    <mergeCell ref="AU143:AV144"/>
    <mergeCell ref="E145:I146"/>
    <mergeCell ref="J145:AQ146"/>
    <mergeCell ref="AR145:AX145"/>
    <mergeCell ref="AR146:AS146"/>
    <mergeCell ref="AT146:AX146"/>
    <mergeCell ref="O142:S144"/>
    <mergeCell ref="T142:U144"/>
    <mergeCell ref="V142:Y144"/>
    <mergeCell ref="Z142:Z144"/>
    <mergeCell ref="A151:D154"/>
    <mergeCell ref="E151:G152"/>
    <mergeCell ref="AN147:AO148"/>
    <mergeCell ref="AQ147:AT148"/>
    <mergeCell ref="AU147:AV148"/>
    <mergeCell ref="AD149:AI150"/>
    <mergeCell ref="AJ149:AM150"/>
    <mergeCell ref="AN149:AO150"/>
    <mergeCell ref="AQ149:AT150"/>
    <mergeCell ref="AU149:AV150"/>
    <mergeCell ref="O147:P149"/>
    <mergeCell ref="R147:S149"/>
    <mergeCell ref="X147:Y149"/>
    <mergeCell ref="AA147:AB149"/>
    <mergeCell ref="AD147:AI148"/>
    <mergeCell ref="AJ147:AM148"/>
    <mergeCell ref="A147:D148"/>
    <mergeCell ref="E147:F150"/>
    <mergeCell ref="G147:G150"/>
    <mergeCell ref="H147:H150"/>
    <mergeCell ref="I147:I150"/>
    <mergeCell ref="J147:N149"/>
    <mergeCell ref="J150:N152"/>
    <mergeCell ref="AD151:AI152"/>
    <mergeCell ref="AJ151:AM152"/>
    <mergeCell ref="AN151:AO152"/>
    <mergeCell ref="AQ151:AT152"/>
    <mergeCell ref="AU151:AV152"/>
    <mergeCell ref="E153:I154"/>
    <mergeCell ref="J153:AQ154"/>
    <mergeCell ref="AR153:AX153"/>
    <mergeCell ref="AR154:AS154"/>
    <mergeCell ref="AT154:AX154"/>
    <mergeCell ref="O150:S152"/>
    <mergeCell ref="T150:U152"/>
    <mergeCell ref="V150:Y152"/>
    <mergeCell ref="Z150:Z152"/>
    <mergeCell ref="A159:D162"/>
    <mergeCell ref="E159:G160"/>
    <mergeCell ref="AN155:AO156"/>
    <mergeCell ref="AQ155:AT156"/>
    <mergeCell ref="AU155:AV156"/>
    <mergeCell ref="AD157:AI158"/>
    <mergeCell ref="AJ157:AM158"/>
    <mergeCell ref="AN157:AO158"/>
    <mergeCell ref="AQ157:AT158"/>
    <mergeCell ref="AU157:AV158"/>
    <mergeCell ref="O155:P157"/>
    <mergeCell ref="R155:S157"/>
    <mergeCell ref="X155:Y157"/>
    <mergeCell ref="AA155:AB157"/>
    <mergeCell ref="AD155:AI156"/>
    <mergeCell ref="AJ155:AM156"/>
    <mergeCell ref="A155:D156"/>
    <mergeCell ref="J166:N168"/>
    <mergeCell ref="AD167:AI168"/>
    <mergeCell ref="AJ167:AM168"/>
    <mergeCell ref="AN167:AO168"/>
    <mergeCell ref="AQ167:AT168"/>
    <mergeCell ref="AU167:AV168"/>
    <mergeCell ref="E169:I170"/>
    <mergeCell ref="J169:AQ170"/>
    <mergeCell ref="AR169:AX169"/>
    <mergeCell ref="AR170:AS170"/>
    <mergeCell ref="E155:F158"/>
    <mergeCell ref="G155:G158"/>
    <mergeCell ref="H155:H158"/>
    <mergeCell ref="I155:I158"/>
    <mergeCell ref="J155:N157"/>
    <mergeCell ref="J158:N160"/>
    <mergeCell ref="AD159:AI160"/>
    <mergeCell ref="AJ159:AM160"/>
    <mergeCell ref="AN159:AO160"/>
    <mergeCell ref="AQ159:AT160"/>
    <mergeCell ref="AU159:AV160"/>
    <mergeCell ref="E161:I162"/>
    <mergeCell ref="J161:AQ162"/>
    <mergeCell ref="AR161:AX161"/>
    <mergeCell ref="AR162:AS162"/>
    <mergeCell ref="AT162:AX162"/>
    <mergeCell ref="O158:S160"/>
    <mergeCell ref="T158:U160"/>
    <mergeCell ref="V158:Y160"/>
    <mergeCell ref="Z158:Z160"/>
    <mergeCell ref="E171:F174"/>
    <mergeCell ref="G171:G174"/>
    <mergeCell ref="H171:H174"/>
    <mergeCell ref="I171:I174"/>
    <mergeCell ref="J171:N173"/>
    <mergeCell ref="J174:N176"/>
    <mergeCell ref="AD175:AI176"/>
    <mergeCell ref="AJ175:AM176"/>
    <mergeCell ref="AN175:AO176"/>
    <mergeCell ref="AQ175:AT176"/>
    <mergeCell ref="A167:D170"/>
    <mergeCell ref="E167:G168"/>
    <mergeCell ref="AN163:AO164"/>
    <mergeCell ref="AQ163:AT164"/>
    <mergeCell ref="AU163:AV164"/>
    <mergeCell ref="AD165:AI166"/>
    <mergeCell ref="AJ165:AM166"/>
    <mergeCell ref="AN165:AO166"/>
    <mergeCell ref="AQ165:AT166"/>
    <mergeCell ref="AU165:AV166"/>
    <mergeCell ref="O163:P165"/>
    <mergeCell ref="R163:S165"/>
    <mergeCell ref="X163:Y165"/>
    <mergeCell ref="AA163:AB165"/>
    <mergeCell ref="AD163:AI164"/>
    <mergeCell ref="AJ163:AM164"/>
    <mergeCell ref="A163:D164"/>
    <mergeCell ref="E163:F166"/>
    <mergeCell ref="G163:G166"/>
    <mergeCell ref="H163:H166"/>
    <mergeCell ref="I163:I166"/>
    <mergeCell ref="J163:N165"/>
    <mergeCell ref="AU175:AV176"/>
    <mergeCell ref="E177:I178"/>
    <mergeCell ref="J177:AQ178"/>
    <mergeCell ref="AR177:AX177"/>
    <mergeCell ref="AR178:AS178"/>
    <mergeCell ref="AT178:AX178"/>
    <mergeCell ref="O174:S176"/>
    <mergeCell ref="T174:U176"/>
    <mergeCell ref="V174:Y176"/>
    <mergeCell ref="Z174:Z176"/>
    <mergeCell ref="AT170:AX170"/>
    <mergeCell ref="O166:S168"/>
    <mergeCell ref="T166:U168"/>
    <mergeCell ref="V166:Y168"/>
    <mergeCell ref="Z166:Z168"/>
    <mergeCell ref="A175:D178"/>
    <mergeCell ref="E175:G176"/>
    <mergeCell ref="AN171:AO172"/>
    <mergeCell ref="AQ171:AT172"/>
    <mergeCell ref="AU171:AV172"/>
    <mergeCell ref="AD173:AI174"/>
    <mergeCell ref="AJ173:AM174"/>
    <mergeCell ref="AN173:AO174"/>
    <mergeCell ref="AQ173:AT174"/>
    <mergeCell ref="AU173:AV174"/>
    <mergeCell ref="O171:P173"/>
    <mergeCell ref="R171:S173"/>
    <mergeCell ref="X171:Y173"/>
    <mergeCell ref="AA171:AB173"/>
    <mergeCell ref="AD171:AI172"/>
    <mergeCell ref="AJ171:AM172"/>
    <mergeCell ref="A171:D172"/>
  </mergeCells>
  <phoneticPr fontId="30"/>
  <printOptions horizontalCentered="1"/>
  <pageMargins left="0.19685039370078741" right="0.19685039370078741" top="0.39370078740157483" bottom="0.19685039370078741" header="0.15748031496062992" footer="0.19685039370078741"/>
  <pageSetup paperSize="9" scale="48" fitToHeight="3" orientation="portrait" r:id="rId1"/>
  <headerFooter alignWithMargins="0"/>
  <rowBreaks count="4" manualBreakCount="4">
    <brk id="71" max="49" man="1"/>
    <brk id="112" max="49" man="1"/>
    <brk id="178" max="49" man="1"/>
    <brk id="24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20</xdr:col>
                    <xdr:colOff>114300</xdr:colOff>
                    <xdr:row>31</xdr:row>
                    <xdr:rowOff>47625</xdr:rowOff>
                  </from>
                  <to>
                    <xdr:col>21</xdr:col>
                    <xdr:colOff>104775</xdr:colOff>
                    <xdr:row>31</xdr:row>
                    <xdr:rowOff>219075</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32</xdr:col>
                    <xdr:colOff>85725</xdr:colOff>
                    <xdr:row>26</xdr:row>
                    <xdr:rowOff>47625</xdr:rowOff>
                  </from>
                  <to>
                    <xdr:col>32</xdr:col>
                    <xdr:colOff>323850</xdr:colOff>
                    <xdr:row>26</xdr:row>
                    <xdr:rowOff>228600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36</xdr:col>
                    <xdr:colOff>123825</xdr:colOff>
                    <xdr:row>26</xdr:row>
                    <xdr:rowOff>38100</xdr:rowOff>
                  </from>
                  <to>
                    <xdr:col>37</xdr:col>
                    <xdr:colOff>123825</xdr:colOff>
                    <xdr:row>26</xdr:row>
                    <xdr:rowOff>228600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39</xdr:col>
                    <xdr:colOff>57150</xdr:colOff>
                    <xdr:row>33</xdr:row>
                    <xdr:rowOff>47625</xdr:rowOff>
                  </from>
                  <to>
                    <xdr:col>40</xdr:col>
                    <xdr:colOff>57150</xdr:colOff>
                    <xdr:row>33</xdr:row>
                    <xdr:rowOff>219075</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44</xdr:col>
                    <xdr:colOff>47625</xdr:colOff>
                    <xdr:row>33</xdr:row>
                    <xdr:rowOff>47625</xdr:rowOff>
                  </from>
                  <to>
                    <xdr:col>45</xdr:col>
                    <xdr:colOff>38100</xdr:colOff>
                    <xdr:row>33</xdr:row>
                    <xdr:rowOff>219075</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1</xdr:col>
                    <xdr:colOff>19050</xdr:colOff>
                    <xdr:row>54</xdr:row>
                    <xdr:rowOff>180975</xdr:rowOff>
                  </from>
                  <to>
                    <xdr:col>2</xdr:col>
                    <xdr:colOff>152400</xdr:colOff>
                    <xdr:row>56</xdr:row>
                    <xdr:rowOff>190500</xdr:rowOff>
                  </to>
                </anchor>
              </controlPr>
            </control>
          </mc:Choice>
        </mc:AlternateContent>
        <mc:AlternateContent xmlns:mc="http://schemas.openxmlformats.org/markup-compatibility/2006">
          <mc:Choice Requires="x14">
            <control shapeId="9230" r:id="rId10" name="Check Box 14">
              <controlPr defaultSize="0" autoFill="0" autoLine="0" autoPict="0">
                <anchor moveWithCells="1">
                  <from>
                    <xdr:col>1</xdr:col>
                    <xdr:colOff>19050</xdr:colOff>
                    <xdr:row>62</xdr:row>
                    <xdr:rowOff>180975</xdr:rowOff>
                  </from>
                  <to>
                    <xdr:col>2</xdr:col>
                    <xdr:colOff>152400</xdr:colOff>
                    <xdr:row>64</xdr:row>
                    <xdr:rowOff>190500</xdr:rowOff>
                  </to>
                </anchor>
              </controlPr>
            </control>
          </mc:Choice>
        </mc:AlternateContent>
        <mc:AlternateContent xmlns:mc="http://schemas.openxmlformats.org/markup-compatibility/2006">
          <mc:Choice Requires="x14">
            <control shapeId="9231" r:id="rId11" name="Check Box 15">
              <controlPr defaultSize="0" autoFill="0" autoLine="0" autoPict="0">
                <anchor moveWithCells="1">
                  <from>
                    <xdr:col>1</xdr:col>
                    <xdr:colOff>19050</xdr:colOff>
                    <xdr:row>122</xdr:row>
                    <xdr:rowOff>180975</xdr:rowOff>
                  </from>
                  <to>
                    <xdr:col>2</xdr:col>
                    <xdr:colOff>152400</xdr:colOff>
                    <xdr:row>124</xdr:row>
                    <xdr:rowOff>190500</xdr:rowOff>
                  </to>
                </anchor>
              </controlPr>
            </control>
          </mc:Choice>
        </mc:AlternateContent>
        <mc:AlternateContent xmlns:mc="http://schemas.openxmlformats.org/markup-compatibility/2006">
          <mc:Choice Requires="x14">
            <control shapeId="9232" r:id="rId12" name="Check Box 16">
              <controlPr defaultSize="0" autoFill="0" autoLine="0" autoPict="0">
                <anchor moveWithCells="1">
                  <from>
                    <xdr:col>1</xdr:col>
                    <xdr:colOff>19050</xdr:colOff>
                    <xdr:row>130</xdr:row>
                    <xdr:rowOff>180975</xdr:rowOff>
                  </from>
                  <to>
                    <xdr:col>2</xdr:col>
                    <xdr:colOff>152400</xdr:colOff>
                    <xdr:row>132</xdr:row>
                    <xdr:rowOff>190500</xdr:rowOff>
                  </to>
                </anchor>
              </controlPr>
            </control>
          </mc:Choice>
        </mc:AlternateContent>
        <mc:AlternateContent xmlns:mc="http://schemas.openxmlformats.org/markup-compatibility/2006">
          <mc:Choice Requires="x14">
            <control shapeId="9233" r:id="rId13" name="Check Box 17">
              <controlPr defaultSize="0" autoFill="0" autoLine="0" autoPict="0">
                <anchor moveWithCells="1">
                  <from>
                    <xdr:col>1</xdr:col>
                    <xdr:colOff>19050</xdr:colOff>
                    <xdr:row>138</xdr:row>
                    <xdr:rowOff>180975</xdr:rowOff>
                  </from>
                  <to>
                    <xdr:col>2</xdr:col>
                    <xdr:colOff>152400</xdr:colOff>
                    <xdr:row>140</xdr:row>
                    <xdr:rowOff>190500</xdr:rowOff>
                  </to>
                </anchor>
              </controlPr>
            </control>
          </mc:Choice>
        </mc:AlternateContent>
        <mc:AlternateContent xmlns:mc="http://schemas.openxmlformats.org/markup-compatibility/2006">
          <mc:Choice Requires="x14">
            <control shapeId="9234" r:id="rId14" name="Check Box 18">
              <controlPr defaultSize="0" autoFill="0" autoLine="0" autoPict="0">
                <anchor moveWithCells="1">
                  <from>
                    <xdr:col>1</xdr:col>
                    <xdr:colOff>19050</xdr:colOff>
                    <xdr:row>146</xdr:row>
                    <xdr:rowOff>180975</xdr:rowOff>
                  </from>
                  <to>
                    <xdr:col>2</xdr:col>
                    <xdr:colOff>152400</xdr:colOff>
                    <xdr:row>148</xdr:row>
                    <xdr:rowOff>190500</xdr:rowOff>
                  </to>
                </anchor>
              </controlPr>
            </control>
          </mc:Choice>
        </mc:AlternateContent>
        <mc:AlternateContent xmlns:mc="http://schemas.openxmlformats.org/markup-compatibility/2006">
          <mc:Choice Requires="x14">
            <control shapeId="9235" r:id="rId15" name="Check Box 19">
              <controlPr defaultSize="0" autoFill="0" autoLine="0" autoPict="0">
                <anchor moveWithCells="1">
                  <from>
                    <xdr:col>1</xdr:col>
                    <xdr:colOff>19050</xdr:colOff>
                    <xdr:row>154</xdr:row>
                    <xdr:rowOff>180975</xdr:rowOff>
                  </from>
                  <to>
                    <xdr:col>2</xdr:col>
                    <xdr:colOff>152400</xdr:colOff>
                    <xdr:row>156</xdr:row>
                    <xdr:rowOff>190500</xdr:rowOff>
                  </to>
                </anchor>
              </controlPr>
            </control>
          </mc:Choice>
        </mc:AlternateContent>
        <mc:AlternateContent xmlns:mc="http://schemas.openxmlformats.org/markup-compatibility/2006">
          <mc:Choice Requires="x14">
            <control shapeId="9236" r:id="rId16" name="Check Box 20">
              <controlPr defaultSize="0" autoFill="0" autoLine="0" autoPict="0">
                <anchor moveWithCells="1">
                  <from>
                    <xdr:col>1</xdr:col>
                    <xdr:colOff>19050</xdr:colOff>
                    <xdr:row>162</xdr:row>
                    <xdr:rowOff>180975</xdr:rowOff>
                  </from>
                  <to>
                    <xdr:col>2</xdr:col>
                    <xdr:colOff>152400</xdr:colOff>
                    <xdr:row>164</xdr:row>
                    <xdr:rowOff>190500</xdr:rowOff>
                  </to>
                </anchor>
              </controlPr>
            </control>
          </mc:Choice>
        </mc:AlternateContent>
        <mc:AlternateContent xmlns:mc="http://schemas.openxmlformats.org/markup-compatibility/2006">
          <mc:Choice Requires="x14">
            <control shapeId="9237" r:id="rId17" name="Check Box 21">
              <controlPr defaultSize="0" autoFill="0" autoLine="0" autoPict="0">
                <anchor moveWithCells="1">
                  <from>
                    <xdr:col>1</xdr:col>
                    <xdr:colOff>19050</xdr:colOff>
                    <xdr:row>170</xdr:row>
                    <xdr:rowOff>180975</xdr:rowOff>
                  </from>
                  <to>
                    <xdr:col>2</xdr:col>
                    <xdr:colOff>152400</xdr:colOff>
                    <xdr:row>172</xdr:row>
                    <xdr:rowOff>190500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25</xdr:col>
                    <xdr:colOff>95250</xdr:colOff>
                    <xdr:row>5</xdr:row>
                    <xdr:rowOff>142875</xdr:rowOff>
                  </from>
                  <to>
                    <xdr:col>26</xdr:col>
                    <xdr:colOff>152400</xdr:colOff>
                    <xdr:row>7</xdr:row>
                    <xdr:rowOff>57150</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25</xdr:col>
                    <xdr:colOff>95250</xdr:colOff>
                    <xdr:row>6</xdr:row>
                    <xdr:rowOff>228600</xdr:rowOff>
                  </from>
                  <to>
                    <xdr:col>26</xdr:col>
                    <xdr:colOff>152400</xdr:colOff>
                    <xdr:row>8</xdr:row>
                    <xdr:rowOff>57150</xdr:rowOff>
                  </to>
                </anchor>
              </controlPr>
            </control>
          </mc:Choice>
        </mc:AlternateContent>
        <mc:AlternateContent xmlns:mc="http://schemas.openxmlformats.org/markup-compatibility/2006">
          <mc:Choice Requires="x14">
            <control shapeId="9240" r:id="rId20" name="Check Box 24">
              <controlPr defaultSize="0" autoFill="0" autoLine="0" autoPict="0">
                <anchor moveWithCells="1">
                  <from>
                    <xdr:col>39</xdr:col>
                    <xdr:colOff>28575</xdr:colOff>
                    <xdr:row>30</xdr:row>
                    <xdr:rowOff>19050</xdr:rowOff>
                  </from>
                  <to>
                    <xdr:col>40</xdr:col>
                    <xdr:colOff>28575</xdr:colOff>
                    <xdr:row>30</xdr:row>
                    <xdr:rowOff>190500</xdr:rowOff>
                  </to>
                </anchor>
              </controlPr>
            </control>
          </mc:Choice>
        </mc:AlternateContent>
        <mc:AlternateContent xmlns:mc="http://schemas.openxmlformats.org/markup-compatibility/2006">
          <mc:Choice Requires="x14">
            <control shapeId="9241" r:id="rId21" name="Check Box 25">
              <controlPr defaultSize="0" autoFill="0" autoLine="0" autoPict="0">
                <anchor moveWithCells="1">
                  <from>
                    <xdr:col>44</xdr:col>
                    <xdr:colOff>47625</xdr:colOff>
                    <xdr:row>30</xdr:row>
                    <xdr:rowOff>28575</xdr:rowOff>
                  </from>
                  <to>
                    <xdr:col>45</xdr:col>
                    <xdr:colOff>38100</xdr:colOff>
                    <xdr:row>30</xdr:row>
                    <xdr:rowOff>200025</xdr:rowOff>
                  </to>
                </anchor>
              </controlPr>
            </control>
          </mc:Choice>
        </mc:AlternateContent>
        <mc:AlternateContent xmlns:mc="http://schemas.openxmlformats.org/markup-compatibility/2006">
          <mc:Choice Requires="x14">
            <control shapeId="9242" r:id="rId22" name="Check Box 26">
              <controlPr defaultSize="0" autoFill="0" autoLine="0" autoPict="0">
                <anchor moveWithCells="1">
                  <from>
                    <xdr:col>1</xdr:col>
                    <xdr:colOff>19050</xdr:colOff>
                    <xdr:row>188</xdr:row>
                    <xdr:rowOff>180975</xdr:rowOff>
                  </from>
                  <to>
                    <xdr:col>2</xdr:col>
                    <xdr:colOff>152400</xdr:colOff>
                    <xdr:row>190</xdr:row>
                    <xdr:rowOff>190500</xdr:rowOff>
                  </to>
                </anchor>
              </controlPr>
            </control>
          </mc:Choice>
        </mc:AlternateContent>
        <mc:AlternateContent xmlns:mc="http://schemas.openxmlformats.org/markup-compatibility/2006">
          <mc:Choice Requires="x14">
            <control shapeId="9243" r:id="rId23" name="Check Box 27">
              <controlPr defaultSize="0" autoFill="0" autoLine="0" autoPict="0">
                <anchor moveWithCells="1">
                  <from>
                    <xdr:col>1</xdr:col>
                    <xdr:colOff>19050</xdr:colOff>
                    <xdr:row>196</xdr:row>
                    <xdr:rowOff>180975</xdr:rowOff>
                  </from>
                  <to>
                    <xdr:col>2</xdr:col>
                    <xdr:colOff>152400</xdr:colOff>
                    <xdr:row>198</xdr:row>
                    <xdr:rowOff>190500</xdr:rowOff>
                  </to>
                </anchor>
              </controlPr>
            </control>
          </mc:Choice>
        </mc:AlternateContent>
        <mc:AlternateContent xmlns:mc="http://schemas.openxmlformats.org/markup-compatibility/2006">
          <mc:Choice Requires="x14">
            <control shapeId="9244" r:id="rId24" name="Check Box 28">
              <controlPr defaultSize="0" autoFill="0" autoLine="0" autoPict="0">
                <anchor moveWithCells="1">
                  <from>
                    <xdr:col>1</xdr:col>
                    <xdr:colOff>19050</xdr:colOff>
                    <xdr:row>204</xdr:row>
                    <xdr:rowOff>180975</xdr:rowOff>
                  </from>
                  <to>
                    <xdr:col>2</xdr:col>
                    <xdr:colOff>152400</xdr:colOff>
                    <xdr:row>206</xdr:row>
                    <xdr:rowOff>190500</xdr:rowOff>
                  </to>
                </anchor>
              </controlPr>
            </control>
          </mc:Choice>
        </mc:AlternateContent>
        <mc:AlternateContent xmlns:mc="http://schemas.openxmlformats.org/markup-compatibility/2006">
          <mc:Choice Requires="x14">
            <control shapeId="9245" r:id="rId25" name="Check Box 29">
              <controlPr defaultSize="0" autoFill="0" autoLine="0" autoPict="0">
                <anchor moveWithCells="1">
                  <from>
                    <xdr:col>1</xdr:col>
                    <xdr:colOff>19050</xdr:colOff>
                    <xdr:row>212</xdr:row>
                    <xdr:rowOff>180975</xdr:rowOff>
                  </from>
                  <to>
                    <xdr:col>2</xdr:col>
                    <xdr:colOff>152400</xdr:colOff>
                    <xdr:row>214</xdr:row>
                    <xdr:rowOff>190500</xdr:rowOff>
                  </to>
                </anchor>
              </controlPr>
            </control>
          </mc:Choice>
        </mc:AlternateContent>
        <mc:AlternateContent xmlns:mc="http://schemas.openxmlformats.org/markup-compatibility/2006">
          <mc:Choice Requires="x14">
            <control shapeId="9246" r:id="rId26" name="Check Box 30">
              <controlPr defaultSize="0" autoFill="0" autoLine="0" autoPict="0">
                <anchor moveWithCells="1">
                  <from>
                    <xdr:col>1</xdr:col>
                    <xdr:colOff>19050</xdr:colOff>
                    <xdr:row>220</xdr:row>
                    <xdr:rowOff>180975</xdr:rowOff>
                  </from>
                  <to>
                    <xdr:col>2</xdr:col>
                    <xdr:colOff>152400</xdr:colOff>
                    <xdr:row>222</xdr:row>
                    <xdr:rowOff>190500</xdr:rowOff>
                  </to>
                </anchor>
              </controlPr>
            </control>
          </mc:Choice>
        </mc:AlternateContent>
        <mc:AlternateContent xmlns:mc="http://schemas.openxmlformats.org/markup-compatibility/2006">
          <mc:Choice Requires="x14">
            <control shapeId="9247" r:id="rId27" name="Check Box 31">
              <controlPr defaultSize="0" autoFill="0" autoLine="0" autoPict="0">
                <anchor moveWithCells="1">
                  <from>
                    <xdr:col>1</xdr:col>
                    <xdr:colOff>19050</xdr:colOff>
                    <xdr:row>228</xdr:row>
                    <xdr:rowOff>180975</xdr:rowOff>
                  </from>
                  <to>
                    <xdr:col>2</xdr:col>
                    <xdr:colOff>152400</xdr:colOff>
                    <xdr:row>230</xdr:row>
                    <xdr:rowOff>190500</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1</xdr:col>
                    <xdr:colOff>19050</xdr:colOff>
                    <xdr:row>236</xdr:row>
                    <xdr:rowOff>180975</xdr:rowOff>
                  </from>
                  <to>
                    <xdr:col>2</xdr:col>
                    <xdr:colOff>152400</xdr:colOff>
                    <xdr:row>238</xdr:row>
                    <xdr:rowOff>190500</xdr:rowOff>
                  </to>
                </anchor>
              </controlPr>
            </control>
          </mc:Choice>
        </mc:AlternateContent>
        <mc:AlternateContent xmlns:mc="http://schemas.openxmlformats.org/markup-compatibility/2006">
          <mc:Choice Requires="x14">
            <control shapeId="9249" r:id="rId29" name="Check Box 33">
              <controlPr defaultSize="0" autoFill="0" autoLine="0" autoPict="0">
                <anchor moveWithCells="1">
                  <from>
                    <xdr:col>1</xdr:col>
                    <xdr:colOff>19050</xdr:colOff>
                    <xdr:row>254</xdr:row>
                    <xdr:rowOff>180975</xdr:rowOff>
                  </from>
                  <to>
                    <xdr:col>2</xdr:col>
                    <xdr:colOff>152400</xdr:colOff>
                    <xdr:row>256</xdr:row>
                    <xdr:rowOff>190500</xdr:rowOff>
                  </to>
                </anchor>
              </controlPr>
            </control>
          </mc:Choice>
        </mc:AlternateContent>
        <mc:AlternateContent xmlns:mc="http://schemas.openxmlformats.org/markup-compatibility/2006">
          <mc:Choice Requires="x14">
            <control shapeId="9250" r:id="rId30" name="Check Box 34">
              <controlPr defaultSize="0" autoFill="0" autoLine="0" autoPict="0">
                <anchor moveWithCells="1">
                  <from>
                    <xdr:col>1</xdr:col>
                    <xdr:colOff>19050</xdr:colOff>
                    <xdr:row>262</xdr:row>
                    <xdr:rowOff>180975</xdr:rowOff>
                  </from>
                  <to>
                    <xdr:col>2</xdr:col>
                    <xdr:colOff>152400</xdr:colOff>
                    <xdr:row>264</xdr:row>
                    <xdr:rowOff>190500</xdr:rowOff>
                  </to>
                </anchor>
              </controlPr>
            </control>
          </mc:Choice>
        </mc:AlternateContent>
        <mc:AlternateContent xmlns:mc="http://schemas.openxmlformats.org/markup-compatibility/2006">
          <mc:Choice Requires="x14">
            <control shapeId="9251" r:id="rId31" name="Check Box 35">
              <controlPr defaultSize="0" autoFill="0" autoLine="0" autoPict="0">
                <anchor moveWithCells="1">
                  <from>
                    <xdr:col>1</xdr:col>
                    <xdr:colOff>19050</xdr:colOff>
                    <xdr:row>270</xdr:row>
                    <xdr:rowOff>180975</xdr:rowOff>
                  </from>
                  <to>
                    <xdr:col>2</xdr:col>
                    <xdr:colOff>152400</xdr:colOff>
                    <xdr:row>272</xdr:row>
                    <xdr:rowOff>190500</xdr:rowOff>
                  </to>
                </anchor>
              </controlPr>
            </control>
          </mc:Choice>
        </mc:AlternateContent>
        <mc:AlternateContent xmlns:mc="http://schemas.openxmlformats.org/markup-compatibility/2006">
          <mc:Choice Requires="x14">
            <control shapeId="9252" r:id="rId32" name="Check Box 36">
              <controlPr defaultSize="0" autoFill="0" autoLine="0" autoPict="0">
                <anchor moveWithCells="1">
                  <from>
                    <xdr:col>1</xdr:col>
                    <xdr:colOff>19050</xdr:colOff>
                    <xdr:row>278</xdr:row>
                    <xdr:rowOff>180975</xdr:rowOff>
                  </from>
                  <to>
                    <xdr:col>2</xdr:col>
                    <xdr:colOff>152400</xdr:colOff>
                    <xdr:row>280</xdr:row>
                    <xdr:rowOff>190500</xdr:rowOff>
                  </to>
                </anchor>
              </controlPr>
            </control>
          </mc:Choice>
        </mc:AlternateContent>
        <mc:AlternateContent xmlns:mc="http://schemas.openxmlformats.org/markup-compatibility/2006">
          <mc:Choice Requires="x14">
            <control shapeId="9253" r:id="rId33" name="Check Box 37">
              <controlPr defaultSize="0" autoFill="0" autoLine="0" autoPict="0">
                <anchor moveWithCells="1">
                  <from>
                    <xdr:col>1</xdr:col>
                    <xdr:colOff>19050</xdr:colOff>
                    <xdr:row>286</xdr:row>
                    <xdr:rowOff>180975</xdr:rowOff>
                  </from>
                  <to>
                    <xdr:col>2</xdr:col>
                    <xdr:colOff>152400</xdr:colOff>
                    <xdr:row>288</xdr:row>
                    <xdr:rowOff>190500</xdr:rowOff>
                  </to>
                </anchor>
              </controlPr>
            </control>
          </mc:Choice>
        </mc:AlternateContent>
        <mc:AlternateContent xmlns:mc="http://schemas.openxmlformats.org/markup-compatibility/2006">
          <mc:Choice Requires="x14">
            <control shapeId="9254" r:id="rId34" name="Check Box 38">
              <controlPr defaultSize="0" autoFill="0" autoLine="0" autoPict="0">
                <anchor moveWithCells="1">
                  <from>
                    <xdr:col>1</xdr:col>
                    <xdr:colOff>19050</xdr:colOff>
                    <xdr:row>294</xdr:row>
                    <xdr:rowOff>180975</xdr:rowOff>
                  </from>
                  <to>
                    <xdr:col>2</xdr:col>
                    <xdr:colOff>152400</xdr:colOff>
                    <xdr:row>296</xdr:row>
                    <xdr:rowOff>190500</xdr:rowOff>
                  </to>
                </anchor>
              </controlPr>
            </control>
          </mc:Choice>
        </mc:AlternateContent>
        <mc:AlternateContent xmlns:mc="http://schemas.openxmlformats.org/markup-compatibility/2006">
          <mc:Choice Requires="x14">
            <control shapeId="9255" r:id="rId35" name="Check Box 39">
              <controlPr defaultSize="0" autoFill="0" autoLine="0" autoPict="0">
                <anchor moveWithCells="1">
                  <from>
                    <xdr:col>1</xdr:col>
                    <xdr:colOff>19050</xdr:colOff>
                    <xdr:row>302</xdr:row>
                    <xdr:rowOff>180975</xdr:rowOff>
                  </from>
                  <to>
                    <xdr:col>2</xdr:col>
                    <xdr:colOff>152400</xdr:colOff>
                    <xdr:row>304</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7B7BB-995C-4A88-9B1E-C7EEE46FE4A8}">
  <dimension ref="A1:AF145"/>
  <sheetViews>
    <sheetView view="pageBreakPreview" zoomScaleNormal="100" zoomScaleSheetLayoutView="100" workbookViewId="0">
      <selection activeCell="Y41" sqref="Y41"/>
    </sheetView>
  </sheetViews>
  <sheetFormatPr defaultColWidth="9" defaultRowHeight="14.25"/>
  <cols>
    <col min="1" max="29" width="3.25" style="529" customWidth="1"/>
    <col min="30" max="16384" width="9" style="529"/>
  </cols>
  <sheetData>
    <row r="1" spans="1:30" ht="16.5" customHeight="1">
      <c r="A1" s="380" t="s">
        <v>643</v>
      </c>
      <c r="B1" s="528"/>
      <c r="C1" s="528"/>
      <c r="D1" s="528"/>
      <c r="E1" s="528"/>
      <c r="F1" s="528"/>
      <c r="G1" s="528"/>
      <c r="H1" s="528"/>
      <c r="I1" s="528"/>
      <c r="J1" s="528"/>
      <c r="K1" s="528"/>
      <c r="L1" s="528"/>
      <c r="M1" s="528"/>
      <c r="N1" s="528"/>
      <c r="O1" s="528"/>
      <c r="P1" s="528"/>
      <c r="Q1" s="528"/>
      <c r="R1" s="528"/>
      <c r="S1" s="528"/>
      <c r="T1" s="528"/>
      <c r="U1" s="528"/>
      <c r="V1" s="528"/>
      <c r="W1" s="528"/>
      <c r="X1" s="1309" t="s">
        <v>644</v>
      </c>
      <c r="Y1" s="1310"/>
      <c r="Z1" s="1310"/>
      <c r="AA1" s="1311"/>
    </row>
    <row r="2" spans="1:30" ht="15.75" customHeight="1">
      <c r="A2" s="528"/>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row>
    <row r="3" spans="1:30" ht="41.25" customHeight="1">
      <c r="A3" s="1628" t="s">
        <v>645</v>
      </c>
      <c r="B3" s="1629"/>
      <c r="C3" s="1629"/>
      <c r="D3" s="1629"/>
      <c r="E3" s="1629"/>
      <c r="F3" s="1629"/>
      <c r="G3" s="1629"/>
      <c r="H3" s="1629"/>
      <c r="I3" s="1629"/>
      <c r="J3" s="1629"/>
      <c r="K3" s="1629"/>
      <c r="L3" s="1629"/>
      <c r="M3" s="1629"/>
      <c r="N3" s="1629"/>
      <c r="O3" s="1629"/>
      <c r="P3" s="1629"/>
      <c r="Q3" s="1629"/>
      <c r="R3" s="1629"/>
      <c r="S3" s="1629"/>
      <c r="T3" s="1629"/>
      <c r="U3" s="1629"/>
      <c r="V3" s="1629"/>
      <c r="W3" s="1629"/>
      <c r="X3" s="1629"/>
      <c r="Y3" s="1629"/>
      <c r="Z3" s="1629"/>
      <c r="AA3" s="1629"/>
    </row>
    <row r="4" spans="1:30" ht="15" customHeight="1">
      <c r="A4" s="528"/>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30">
      <c r="A5" s="530" t="s">
        <v>646</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28"/>
    </row>
    <row r="6" spans="1:30">
      <c r="A6" s="530" t="s">
        <v>647</v>
      </c>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28"/>
    </row>
    <row r="7" spans="1:30" ht="7.5" customHeight="1">
      <c r="A7" s="528" t="s">
        <v>121</v>
      </c>
      <c r="B7" s="528"/>
      <c r="C7" s="528"/>
      <c r="D7" s="528"/>
      <c r="E7" s="528"/>
      <c r="F7" s="528"/>
      <c r="G7" s="528"/>
      <c r="H7" s="528"/>
      <c r="I7" s="528"/>
      <c r="J7" s="528"/>
      <c r="K7" s="528"/>
      <c r="L7" s="528"/>
      <c r="M7" s="528"/>
      <c r="N7" s="528"/>
      <c r="O7" s="528"/>
      <c r="P7" s="528"/>
      <c r="Q7" s="528"/>
      <c r="R7" s="528"/>
      <c r="S7" s="528"/>
      <c r="T7" s="528"/>
      <c r="U7" s="528"/>
      <c r="V7" s="528"/>
      <c r="W7" s="528"/>
      <c r="X7" s="528"/>
      <c r="Y7" s="528"/>
      <c r="Z7" s="528"/>
      <c r="AA7" s="528"/>
    </row>
    <row r="8" spans="1:30" ht="54" customHeight="1">
      <c r="A8" s="1630" t="s">
        <v>648</v>
      </c>
      <c r="B8" s="1630"/>
      <c r="C8" s="1630"/>
      <c r="D8" s="1630"/>
      <c r="E8" s="1630"/>
      <c r="F8" s="1630"/>
      <c r="G8" s="1630"/>
      <c r="H8" s="1630"/>
      <c r="I8" s="1630"/>
      <c r="J8" s="1630"/>
      <c r="K8" s="1630"/>
      <c r="L8" s="1630"/>
      <c r="M8" s="1630"/>
      <c r="N8" s="1630"/>
      <c r="O8" s="1630"/>
      <c r="P8" s="1630"/>
      <c r="Q8" s="1630"/>
      <c r="R8" s="1630"/>
      <c r="S8" s="1630"/>
      <c r="T8" s="1630"/>
      <c r="U8" s="1630"/>
      <c r="V8" s="1630"/>
      <c r="W8" s="1630"/>
      <c r="X8" s="1630"/>
      <c r="Y8" s="1630"/>
      <c r="Z8" s="1630"/>
      <c r="AA8" s="1630"/>
    </row>
    <row r="9" spans="1:30" ht="4.5" customHeight="1">
      <c r="A9" s="528"/>
      <c r="B9" s="528"/>
      <c r="C9" s="528"/>
      <c r="D9" s="528"/>
      <c r="E9" s="528"/>
      <c r="F9" s="528"/>
      <c r="G9" s="528"/>
      <c r="H9" s="528"/>
      <c r="I9" s="528"/>
      <c r="J9" s="528"/>
      <c r="K9" s="528"/>
      <c r="L9" s="528"/>
      <c r="M9" s="528"/>
      <c r="N9" s="528"/>
      <c r="O9" s="528"/>
      <c r="P9" s="528"/>
      <c r="Q9" s="528"/>
      <c r="R9" s="528"/>
      <c r="S9" s="528"/>
      <c r="T9" s="528"/>
      <c r="U9" s="528"/>
      <c r="V9" s="528"/>
      <c r="W9" s="528"/>
      <c r="X9" s="528"/>
      <c r="Y9" s="528"/>
      <c r="Z9" s="528"/>
      <c r="AA9" s="528"/>
    </row>
    <row r="10" spans="1:30" ht="17.100000000000001" customHeight="1">
      <c r="A10" s="1623" t="s">
        <v>649</v>
      </c>
      <c r="B10" s="1623"/>
      <c r="C10" s="1623"/>
      <c r="D10" s="1623"/>
      <c r="E10" s="1623"/>
      <c r="F10" s="1623"/>
      <c r="G10" s="1623"/>
      <c r="H10" s="1623"/>
      <c r="I10" s="1623"/>
      <c r="J10" s="1623"/>
      <c r="K10" s="1623"/>
      <c r="L10" s="1623"/>
      <c r="M10" s="1623"/>
      <c r="N10" s="1623"/>
      <c r="O10" s="1623"/>
      <c r="P10" s="1623"/>
      <c r="Q10" s="1623"/>
      <c r="R10" s="1623"/>
      <c r="S10" s="1623"/>
      <c r="T10" s="1623"/>
      <c r="U10" s="1623"/>
      <c r="V10" s="1623"/>
      <c r="W10" s="1623"/>
      <c r="X10" s="1623"/>
      <c r="Y10" s="1623"/>
      <c r="Z10" s="1623"/>
      <c r="AA10" s="1623"/>
    </row>
    <row r="11" spans="1:30" ht="17.100000000000001" customHeight="1">
      <c r="A11" s="1623" t="s">
        <v>650</v>
      </c>
      <c r="B11" s="1623"/>
      <c r="C11" s="1623"/>
      <c r="D11" s="1623"/>
      <c r="E11" s="1623"/>
      <c r="F11" s="1623"/>
      <c r="G11" s="1623"/>
      <c r="H11" s="1623"/>
      <c r="I11" s="1623"/>
      <c r="J11" s="1623"/>
      <c r="K11" s="1623"/>
      <c r="L11" s="1623"/>
      <c r="M11" s="1623"/>
      <c r="N11" s="1623"/>
      <c r="O11" s="1623"/>
      <c r="P11" s="1623"/>
      <c r="Q11" s="1623"/>
      <c r="R11" s="1623"/>
      <c r="S11" s="1623"/>
      <c r="T11" s="1623"/>
      <c r="U11" s="1623"/>
      <c r="V11" s="1623"/>
      <c r="W11" s="1623"/>
      <c r="X11" s="1623"/>
      <c r="Y11" s="1623"/>
      <c r="Z11" s="1623"/>
      <c r="AA11" s="1623"/>
    </row>
    <row r="12" spans="1:30" ht="17.100000000000001" customHeight="1">
      <c r="A12" s="1623" t="s">
        <v>651</v>
      </c>
      <c r="B12" s="1623"/>
      <c r="C12" s="1623"/>
      <c r="D12" s="1623"/>
      <c r="E12" s="1623"/>
      <c r="F12" s="1623"/>
      <c r="G12" s="1623"/>
      <c r="H12" s="1623"/>
      <c r="I12" s="1623"/>
      <c r="J12" s="1623"/>
      <c r="K12" s="1623"/>
      <c r="L12" s="1623"/>
      <c r="M12" s="1623"/>
      <c r="N12" s="1623"/>
      <c r="O12" s="1623"/>
      <c r="P12" s="1623"/>
      <c r="Q12" s="1623"/>
      <c r="R12" s="1623"/>
      <c r="S12" s="1623"/>
      <c r="T12" s="1623"/>
      <c r="U12" s="1623"/>
      <c r="V12" s="1623"/>
      <c r="W12" s="1623"/>
      <c r="X12" s="1623"/>
      <c r="Y12" s="1623"/>
      <c r="Z12" s="1623"/>
      <c r="AA12" s="1623"/>
    </row>
    <row r="13" spans="1:30" ht="17.100000000000001" customHeight="1">
      <c r="A13" s="1623" t="s">
        <v>652</v>
      </c>
      <c r="B13" s="1623"/>
      <c r="C13" s="1623"/>
      <c r="D13" s="1623"/>
      <c r="E13" s="1623"/>
      <c r="F13" s="1623"/>
      <c r="G13" s="1623"/>
      <c r="H13" s="1623"/>
      <c r="I13" s="1623"/>
      <c r="J13" s="1623"/>
      <c r="K13" s="1623"/>
      <c r="L13" s="1623"/>
      <c r="M13" s="1623"/>
      <c r="N13" s="1623"/>
      <c r="O13" s="1623"/>
      <c r="P13" s="1623"/>
      <c r="Q13" s="1623"/>
      <c r="R13" s="1623"/>
      <c r="S13" s="1623"/>
      <c r="T13" s="1623"/>
      <c r="U13" s="1623"/>
      <c r="V13" s="1623"/>
      <c r="W13" s="1623"/>
      <c r="X13" s="1623"/>
      <c r="Y13" s="1623"/>
      <c r="Z13" s="1623"/>
      <c r="AA13" s="1623"/>
    </row>
    <row r="14" spans="1:30" ht="17.100000000000001" customHeight="1">
      <c r="A14" s="1623" t="s">
        <v>653</v>
      </c>
      <c r="B14" s="1623"/>
      <c r="C14" s="1623"/>
      <c r="D14" s="1623"/>
      <c r="E14" s="1623"/>
      <c r="F14" s="1623"/>
      <c r="G14" s="1623"/>
      <c r="H14" s="1623"/>
      <c r="I14" s="1623"/>
      <c r="J14" s="1623"/>
      <c r="K14" s="1623"/>
      <c r="L14" s="1623"/>
      <c r="M14" s="1623"/>
      <c r="N14" s="1623"/>
      <c r="O14" s="1623"/>
      <c r="P14" s="1623"/>
      <c r="Q14" s="1623"/>
      <c r="R14" s="1623"/>
      <c r="S14" s="1623"/>
      <c r="T14" s="1623"/>
      <c r="U14" s="1623"/>
      <c r="V14" s="1623"/>
      <c r="W14" s="1623"/>
      <c r="X14" s="1623"/>
      <c r="Y14" s="1623"/>
      <c r="Z14" s="1623"/>
      <c r="AA14" s="1623"/>
    </row>
    <row r="15" spans="1:30" ht="17.100000000000001" customHeight="1">
      <c r="A15" s="1623" t="s">
        <v>654</v>
      </c>
      <c r="B15" s="1623"/>
      <c r="C15" s="1623"/>
      <c r="D15" s="1623"/>
      <c r="E15" s="1623"/>
      <c r="F15" s="1623"/>
      <c r="G15" s="1623"/>
      <c r="H15" s="1623"/>
      <c r="I15" s="1623"/>
      <c r="J15" s="1623"/>
      <c r="K15" s="1623"/>
      <c r="L15" s="1623"/>
      <c r="M15" s="1623"/>
      <c r="N15" s="1623"/>
      <c r="O15" s="1623"/>
      <c r="P15" s="1623"/>
      <c r="Q15" s="1623"/>
      <c r="R15" s="1623"/>
      <c r="S15" s="1623"/>
      <c r="T15" s="1623"/>
      <c r="U15" s="1623"/>
      <c r="V15" s="1623"/>
      <c r="W15" s="1623"/>
      <c r="X15" s="1623"/>
      <c r="Y15" s="1623"/>
      <c r="Z15" s="1623"/>
      <c r="AA15" s="1623"/>
      <c r="AD15" s="531"/>
    </row>
    <row r="16" spans="1:30" ht="17.100000000000001" customHeight="1">
      <c r="A16" s="1623" t="s">
        <v>655</v>
      </c>
      <c r="B16" s="1623"/>
      <c r="C16" s="1623"/>
      <c r="D16" s="1623"/>
      <c r="E16" s="1623"/>
      <c r="F16" s="1623"/>
      <c r="G16" s="1623"/>
      <c r="H16" s="1623"/>
      <c r="I16" s="1623"/>
      <c r="J16" s="1623"/>
      <c r="K16" s="1623"/>
      <c r="L16" s="1623"/>
      <c r="M16" s="1623"/>
      <c r="N16" s="1623"/>
      <c r="O16" s="1623"/>
      <c r="P16" s="1623"/>
      <c r="Q16" s="1623"/>
      <c r="R16" s="1623"/>
      <c r="S16" s="1623"/>
      <c r="T16" s="1623"/>
      <c r="U16" s="1623"/>
      <c r="V16" s="1623"/>
      <c r="W16" s="1623"/>
      <c r="X16" s="1623"/>
      <c r="Y16" s="1623"/>
      <c r="Z16" s="1623"/>
      <c r="AA16" s="1623"/>
    </row>
    <row r="17" spans="1:27" ht="17.100000000000001" customHeight="1">
      <c r="A17" s="1623" t="s">
        <v>656</v>
      </c>
      <c r="B17" s="1623"/>
      <c r="C17" s="1623"/>
      <c r="D17" s="1623"/>
      <c r="E17" s="1623"/>
      <c r="F17" s="1623"/>
      <c r="G17" s="1623"/>
      <c r="H17" s="1623"/>
      <c r="I17" s="1623"/>
      <c r="J17" s="1623"/>
      <c r="K17" s="1623"/>
      <c r="L17" s="1623"/>
      <c r="M17" s="1623"/>
      <c r="N17" s="1623"/>
      <c r="O17" s="1623"/>
      <c r="P17" s="1623"/>
      <c r="Q17" s="1623"/>
      <c r="R17" s="1623"/>
      <c r="S17" s="1623"/>
      <c r="T17" s="1623"/>
      <c r="U17" s="1623"/>
      <c r="V17" s="1623"/>
      <c r="W17" s="1623"/>
      <c r="X17" s="1623"/>
      <c r="Y17" s="1623"/>
      <c r="Z17" s="1623"/>
      <c r="AA17" s="1623"/>
    </row>
    <row r="18" spans="1:27" ht="17.100000000000001" customHeight="1">
      <c r="A18" s="1623" t="s">
        <v>657</v>
      </c>
      <c r="B18" s="1623"/>
      <c r="C18" s="1623"/>
      <c r="D18" s="1623"/>
      <c r="E18" s="1623"/>
      <c r="F18" s="1623"/>
      <c r="G18" s="1623"/>
      <c r="H18" s="1623"/>
      <c r="I18" s="1623"/>
      <c r="J18" s="1623"/>
      <c r="K18" s="1623"/>
      <c r="L18" s="1623"/>
      <c r="M18" s="1623"/>
      <c r="N18" s="1623"/>
      <c r="O18" s="1623"/>
      <c r="P18" s="1623"/>
      <c r="Q18" s="1623"/>
      <c r="R18" s="1623"/>
      <c r="S18" s="1623"/>
      <c r="T18" s="1623"/>
      <c r="U18" s="1623"/>
      <c r="V18" s="1623"/>
      <c r="W18" s="1623"/>
      <c r="X18" s="1623"/>
      <c r="Y18" s="1623"/>
      <c r="Z18" s="1623"/>
      <c r="AA18" s="1623"/>
    </row>
    <row r="19" spans="1:27" ht="17.100000000000001" customHeight="1">
      <c r="A19" s="1623" t="s">
        <v>658</v>
      </c>
      <c r="B19" s="1623"/>
      <c r="C19" s="1623"/>
      <c r="D19" s="1623"/>
      <c r="E19" s="1623"/>
      <c r="F19" s="1623"/>
      <c r="G19" s="1623"/>
      <c r="H19" s="1623"/>
      <c r="I19" s="1623"/>
      <c r="J19" s="1623"/>
      <c r="K19" s="1623"/>
      <c r="L19" s="1623"/>
      <c r="M19" s="1623"/>
      <c r="N19" s="1623"/>
      <c r="O19" s="1623"/>
      <c r="P19" s="1623"/>
      <c r="Q19" s="1623"/>
      <c r="R19" s="1623"/>
      <c r="S19" s="1623"/>
      <c r="T19" s="1623"/>
      <c r="U19" s="1623"/>
      <c r="V19" s="1623"/>
      <c r="W19" s="1623"/>
      <c r="X19" s="1623"/>
      <c r="Y19" s="1623"/>
      <c r="Z19" s="1623"/>
      <c r="AA19" s="1623"/>
    </row>
    <row r="20" spans="1:27" ht="17.100000000000001" customHeight="1">
      <c r="A20" s="1623" t="s">
        <v>659</v>
      </c>
      <c r="B20" s="1623"/>
      <c r="C20" s="1623"/>
      <c r="D20" s="1623"/>
      <c r="E20" s="1623"/>
      <c r="F20" s="1623"/>
      <c r="G20" s="1623"/>
      <c r="H20" s="1623"/>
      <c r="I20" s="1623"/>
      <c r="J20" s="1623"/>
      <c r="K20" s="1623"/>
      <c r="L20" s="1623"/>
      <c r="M20" s="1623"/>
      <c r="N20" s="1623"/>
      <c r="O20" s="1623"/>
      <c r="P20" s="1623"/>
      <c r="Q20" s="1623"/>
      <c r="R20" s="1623"/>
      <c r="S20" s="1623"/>
      <c r="T20" s="1623"/>
      <c r="U20" s="1623"/>
      <c r="V20" s="1623"/>
      <c r="W20" s="1623"/>
      <c r="X20" s="1623"/>
      <c r="Y20" s="1623"/>
      <c r="Z20" s="1623"/>
      <c r="AA20" s="1623"/>
    </row>
    <row r="21" spans="1:27" ht="6" customHeight="1">
      <c r="A21" s="528"/>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row>
    <row r="22" spans="1:27" ht="50.25" customHeight="1">
      <c r="A22" s="1624" t="s">
        <v>660</v>
      </c>
      <c r="B22" s="1624"/>
      <c r="C22" s="1624"/>
      <c r="D22" s="1624"/>
      <c r="E22" s="1624"/>
      <c r="F22" s="1624"/>
      <c r="G22" s="1624"/>
      <c r="H22" s="1624"/>
      <c r="I22" s="1624"/>
      <c r="J22" s="1624"/>
      <c r="K22" s="1624"/>
      <c r="L22" s="1624"/>
      <c r="M22" s="1624"/>
      <c r="N22" s="1624"/>
      <c r="O22" s="1624"/>
      <c r="P22" s="1624"/>
      <c r="Q22" s="1624"/>
      <c r="R22" s="1624"/>
      <c r="S22" s="1624"/>
      <c r="T22" s="1624"/>
      <c r="U22" s="1624"/>
      <c r="V22" s="1624"/>
      <c r="W22" s="1624"/>
      <c r="X22" s="1624"/>
      <c r="Y22" s="1624"/>
      <c r="Z22" s="1624"/>
      <c r="AA22" s="1624"/>
    </row>
    <row r="23" spans="1:27">
      <c r="A23" s="528"/>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row>
    <row r="24" spans="1:27">
      <c r="A24" s="1625" t="s">
        <v>716</v>
      </c>
      <c r="B24" s="1625"/>
      <c r="C24" s="1625"/>
      <c r="D24" s="1625"/>
      <c r="E24" s="532" t="s">
        <v>661</v>
      </c>
      <c r="F24" s="532"/>
      <c r="G24" s="532"/>
      <c r="H24" s="528"/>
      <c r="I24" s="528"/>
      <c r="J24" s="528"/>
      <c r="K24" s="528"/>
      <c r="L24" s="528"/>
      <c r="M24" s="528"/>
      <c r="N24" s="528"/>
      <c r="O24" s="528"/>
      <c r="P24" s="1626" t="s">
        <v>662</v>
      </c>
      <c r="Q24" s="1626"/>
      <c r="R24" s="1627" t="s">
        <v>724</v>
      </c>
      <c r="S24" s="1627"/>
      <c r="T24" s="1627"/>
      <c r="U24" s="533" t="s">
        <v>40</v>
      </c>
      <c r="V24" s="1627">
        <v>3</v>
      </c>
      <c r="W24" s="1627"/>
      <c r="X24" s="533" t="s">
        <v>340</v>
      </c>
      <c r="Y24" s="1627">
        <v>6</v>
      </c>
      <c r="Z24" s="1627"/>
      <c r="AA24" s="533" t="s">
        <v>42</v>
      </c>
    </row>
    <row r="25" spans="1:27" ht="17.25" customHeight="1">
      <c r="A25" s="528"/>
      <c r="B25" s="528"/>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row>
    <row r="26" spans="1:27" ht="15.75" customHeight="1">
      <c r="A26" s="528"/>
      <c r="B26" s="528"/>
      <c r="C26" s="1621" t="s">
        <v>46</v>
      </c>
      <c r="D26" s="1621"/>
      <c r="E26" s="1621"/>
      <c r="F26" s="1622" t="s">
        <v>718</v>
      </c>
      <c r="G26" s="1622"/>
      <c r="H26" s="1622"/>
      <c r="I26" s="1622"/>
      <c r="J26" s="1622"/>
      <c r="K26" s="1622"/>
      <c r="L26" s="1622"/>
      <c r="M26" s="1622"/>
      <c r="N26" s="1622"/>
      <c r="O26" s="1622"/>
      <c r="P26" s="1622"/>
      <c r="Q26" s="1622"/>
      <c r="R26" s="1622"/>
      <c r="S26" s="1622"/>
      <c r="T26" s="1622"/>
      <c r="U26" s="1622"/>
      <c r="V26" s="1622"/>
      <c r="W26" s="1622"/>
      <c r="X26" s="1622"/>
      <c r="Y26" s="1622"/>
      <c r="Z26" s="1622"/>
      <c r="AA26" s="1622"/>
    </row>
    <row r="27" spans="1:27" ht="6" customHeight="1">
      <c r="A27" s="528"/>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row>
    <row r="28" spans="1:27" ht="15.75" customHeight="1">
      <c r="A28" s="528"/>
      <c r="B28" s="528"/>
      <c r="C28" s="1621" t="s">
        <v>663</v>
      </c>
      <c r="D28" s="1621"/>
      <c r="E28" s="1621"/>
      <c r="F28" s="1622" t="s">
        <v>717</v>
      </c>
      <c r="G28" s="1622"/>
      <c r="H28" s="1622"/>
      <c r="I28" s="1622"/>
      <c r="J28" s="1622"/>
      <c r="K28" s="1622"/>
      <c r="L28" s="1622"/>
      <c r="M28" s="1622"/>
      <c r="N28" s="1622"/>
      <c r="O28" s="1622"/>
      <c r="P28" s="1622"/>
      <c r="Q28" s="1622"/>
      <c r="R28" s="1622"/>
      <c r="S28" s="1622"/>
      <c r="T28" s="1622"/>
      <c r="U28" s="1622"/>
      <c r="V28" s="1622"/>
      <c r="W28" s="1622"/>
      <c r="X28" s="1622"/>
      <c r="Y28" s="1622"/>
      <c r="Z28" s="1622"/>
      <c r="AA28" s="1622"/>
    </row>
    <row r="29" spans="1:27" ht="6" customHeight="1">
      <c r="A29" s="528"/>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row>
    <row r="30" spans="1:27" ht="15.75" customHeight="1">
      <c r="A30" s="528"/>
      <c r="B30" s="528"/>
      <c r="C30" s="1621" t="s">
        <v>664</v>
      </c>
      <c r="D30" s="1621"/>
      <c r="E30" s="1621"/>
      <c r="F30" s="1621"/>
      <c r="G30" s="1621"/>
      <c r="H30" s="1621"/>
      <c r="I30" s="1621"/>
      <c r="J30" s="1621"/>
      <c r="K30" s="1621"/>
      <c r="L30" s="1621"/>
      <c r="M30" s="1621"/>
      <c r="N30" s="1621"/>
      <c r="O30" s="1621"/>
      <c r="P30" s="1622" t="s">
        <v>719</v>
      </c>
      <c r="Q30" s="1622"/>
      <c r="R30" s="1622"/>
      <c r="S30" s="1622"/>
      <c r="T30" s="1622"/>
      <c r="U30" s="1622"/>
      <c r="V30" s="1622"/>
      <c r="W30" s="1622"/>
      <c r="X30" s="1622"/>
      <c r="Y30" s="1622"/>
      <c r="Z30" s="1622"/>
      <c r="AA30" s="1622"/>
    </row>
    <row r="31" spans="1:27">
      <c r="A31" s="528"/>
      <c r="B31" s="528"/>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row>
    <row r="32" spans="1:27" ht="9" customHeight="1">
      <c r="A32" s="534"/>
      <c r="B32" s="535"/>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6"/>
      <c r="AA32" s="537"/>
    </row>
    <row r="33" spans="1:27">
      <c r="A33" s="538" t="s">
        <v>665</v>
      </c>
      <c r="B33" s="539"/>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28"/>
      <c r="AA33" s="540"/>
    </row>
    <row r="34" spans="1:27" ht="3.75" customHeight="1">
      <c r="A34" s="538"/>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28"/>
      <c r="AA34" s="540"/>
    </row>
    <row r="35" spans="1:27">
      <c r="A35" s="541"/>
      <c r="B35" s="539" t="s">
        <v>666</v>
      </c>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28"/>
      <c r="AA35" s="540"/>
    </row>
    <row r="36" spans="1:27" ht="3" customHeight="1">
      <c r="A36" s="541"/>
      <c r="B36" s="539"/>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28"/>
      <c r="AA36" s="540"/>
    </row>
    <row r="37" spans="1:27">
      <c r="A37" s="541"/>
      <c r="B37" s="1609" t="s">
        <v>667</v>
      </c>
      <c r="C37" s="1610"/>
      <c r="D37" s="1610"/>
      <c r="E37" s="1611"/>
      <c r="F37" s="1609" t="s">
        <v>668</v>
      </c>
      <c r="G37" s="1610"/>
      <c r="H37" s="1610"/>
      <c r="I37" s="1610"/>
      <c r="J37" s="1610"/>
      <c r="K37" s="1610"/>
      <c r="L37" s="1610"/>
      <c r="M37" s="1610"/>
      <c r="N37" s="1610"/>
      <c r="O37" s="1610"/>
      <c r="P37" s="1610"/>
      <c r="Q37" s="1610"/>
      <c r="R37" s="1611"/>
      <c r="S37" s="1609" t="s">
        <v>669</v>
      </c>
      <c r="T37" s="1610"/>
      <c r="U37" s="1610"/>
      <c r="V37" s="1610"/>
      <c r="W37" s="1610"/>
      <c r="X37" s="1610"/>
      <c r="Y37" s="1610"/>
      <c r="Z37" s="1611"/>
      <c r="AA37" s="540"/>
    </row>
    <row r="38" spans="1:27">
      <c r="A38" s="541"/>
      <c r="B38" s="1612" t="str">
        <f>IF(入力フォーム!D5="","",入力フォーム!D5)</f>
        <v/>
      </c>
      <c r="C38" s="1613"/>
      <c r="D38" s="1613"/>
      <c r="E38" s="1614"/>
      <c r="F38" s="1593" t="s">
        <v>720</v>
      </c>
      <c r="G38" s="1594"/>
      <c r="H38" s="1594"/>
      <c r="I38" s="1594"/>
      <c r="J38" s="1594"/>
      <c r="K38" s="1594"/>
      <c r="L38" s="1594"/>
      <c r="M38" s="1594"/>
      <c r="N38" s="1594"/>
      <c r="O38" s="1594"/>
      <c r="P38" s="1594"/>
      <c r="Q38" s="1594"/>
      <c r="R38" s="1595"/>
      <c r="S38" s="1602" t="s">
        <v>721</v>
      </c>
      <c r="T38" s="1603"/>
      <c r="U38" s="1603"/>
      <c r="V38" s="543" t="s">
        <v>40</v>
      </c>
      <c r="W38" s="542">
        <v>10</v>
      </c>
      <c r="X38" s="543" t="s">
        <v>670</v>
      </c>
      <c r="Y38" s="542">
        <v>16</v>
      </c>
      <c r="Z38" s="544" t="s">
        <v>42</v>
      </c>
      <c r="AA38" s="540"/>
    </row>
    <row r="39" spans="1:27" s="547" customFormat="1" ht="12">
      <c r="A39" s="545"/>
      <c r="B39" s="1615"/>
      <c r="C39" s="1616"/>
      <c r="D39" s="1616"/>
      <c r="E39" s="1617"/>
      <c r="F39" s="1596"/>
      <c r="G39" s="1597"/>
      <c r="H39" s="1597"/>
      <c r="I39" s="1597"/>
      <c r="J39" s="1597"/>
      <c r="K39" s="1597"/>
      <c r="L39" s="1597"/>
      <c r="M39" s="1597"/>
      <c r="N39" s="1597"/>
      <c r="O39" s="1597"/>
      <c r="P39" s="1597"/>
      <c r="Q39" s="1597"/>
      <c r="R39" s="1598"/>
      <c r="S39" s="1604" t="s">
        <v>671</v>
      </c>
      <c r="T39" s="1605"/>
      <c r="U39" s="1605"/>
      <c r="V39" s="1605"/>
      <c r="W39" s="1605"/>
      <c r="X39" s="1605"/>
      <c r="Y39" s="1605"/>
      <c r="Z39" s="1606"/>
      <c r="AA39" s="546"/>
    </row>
    <row r="40" spans="1:27">
      <c r="A40" s="541"/>
      <c r="B40" s="1618"/>
      <c r="C40" s="1619"/>
      <c r="D40" s="1619"/>
      <c r="E40" s="1620"/>
      <c r="F40" s="1599"/>
      <c r="G40" s="1600"/>
      <c r="H40" s="1600"/>
      <c r="I40" s="1600"/>
      <c r="J40" s="1600"/>
      <c r="K40" s="1600"/>
      <c r="L40" s="1600"/>
      <c r="M40" s="1600"/>
      <c r="N40" s="1600"/>
      <c r="O40" s="1600"/>
      <c r="P40" s="1600"/>
      <c r="Q40" s="1600"/>
      <c r="R40" s="1601"/>
      <c r="S40" s="1607" t="s">
        <v>724</v>
      </c>
      <c r="T40" s="1608"/>
      <c r="U40" s="1608"/>
      <c r="V40" s="549" t="s">
        <v>40</v>
      </c>
      <c r="W40" s="548">
        <v>3</v>
      </c>
      <c r="X40" s="549" t="s">
        <v>670</v>
      </c>
      <c r="Y40" s="548">
        <v>5</v>
      </c>
      <c r="Z40" s="550" t="s">
        <v>42</v>
      </c>
      <c r="AA40" s="540"/>
    </row>
    <row r="41" spans="1:27">
      <c r="A41" s="541"/>
      <c r="B41" s="1593"/>
      <c r="C41" s="1594"/>
      <c r="D41" s="1594"/>
      <c r="E41" s="1595"/>
      <c r="F41" s="1593"/>
      <c r="G41" s="1594"/>
      <c r="H41" s="1594"/>
      <c r="I41" s="1594"/>
      <c r="J41" s="1594"/>
      <c r="K41" s="1594"/>
      <c r="L41" s="1594"/>
      <c r="M41" s="1594"/>
      <c r="N41" s="1594"/>
      <c r="O41" s="1594"/>
      <c r="P41" s="1594"/>
      <c r="Q41" s="1594"/>
      <c r="R41" s="1595"/>
      <c r="S41" s="1602"/>
      <c r="T41" s="1603"/>
      <c r="U41" s="1603"/>
      <c r="V41" s="543" t="s">
        <v>40</v>
      </c>
      <c r="W41" s="542"/>
      <c r="X41" s="543" t="s">
        <v>670</v>
      </c>
      <c r="Y41" s="542"/>
      <c r="Z41" s="544" t="s">
        <v>42</v>
      </c>
      <c r="AA41" s="540"/>
    </row>
    <row r="42" spans="1:27" s="547" customFormat="1" ht="12">
      <c r="A42" s="545"/>
      <c r="B42" s="1596"/>
      <c r="C42" s="1597"/>
      <c r="D42" s="1597"/>
      <c r="E42" s="1598"/>
      <c r="F42" s="1596"/>
      <c r="G42" s="1597"/>
      <c r="H42" s="1597"/>
      <c r="I42" s="1597"/>
      <c r="J42" s="1597"/>
      <c r="K42" s="1597"/>
      <c r="L42" s="1597"/>
      <c r="M42" s="1597"/>
      <c r="N42" s="1597"/>
      <c r="O42" s="1597"/>
      <c r="P42" s="1597"/>
      <c r="Q42" s="1597"/>
      <c r="R42" s="1598"/>
      <c r="S42" s="1604" t="s">
        <v>671</v>
      </c>
      <c r="T42" s="1605"/>
      <c r="U42" s="1605"/>
      <c r="V42" s="1605"/>
      <c r="W42" s="1605"/>
      <c r="X42" s="1605"/>
      <c r="Y42" s="1605"/>
      <c r="Z42" s="1606"/>
      <c r="AA42" s="546"/>
    </row>
    <row r="43" spans="1:27">
      <c r="A43" s="541"/>
      <c r="B43" s="1599"/>
      <c r="C43" s="1600"/>
      <c r="D43" s="1600"/>
      <c r="E43" s="1601"/>
      <c r="F43" s="1599"/>
      <c r="G43" s="1600"/>
      <c r="H43" s="1600"/>
      <c r="I43" s="1600"/>
      <c r="J43" s="1600"/>
      <c r="K43" s="1600"/>
      <c r="L43" s="1600"/>
      <c r="M43" s="1600"/>
      <c r="N43" s="1600"/>
      <c r="O43" s="1600"/>
      <c r="P43" s="1600"/>
      <c r="Q43" s="1600"/>
      <c r="R43" s="1601"/>
      <c r="S43" s="1607"/>
      <c r="T43" s="1608"/>
      <c r="U43" s="1608"/>
      <c r="V43" s="549" t="s">
        <v>40</v>
      </c>
      <c r="W43" s="548"/>
      <c r="X43" s="549" t="s">
        <v>670</v>
      </c>
      <c r="Y43" s="548"/>
      <c r="Z43" s="550" t="s">
        <v>42</v>
      </c>
      <c r="AA43" s="540"/>
    </row>
    <row r="44" spans="1:27">
      <c r="A44" s="541"/>
      <c r="B44" s="1593"/>
      <c r="C44" s="1594"/>
      <c r="D44" s="1594"/>
      <c r="E44" s="1595"/>
      <c r="F44" s="1593"/>
      <c r="G44" s="1594"/>
      <c r="H44" s="1594"/>
      <c r="I44" s="1594"/>
      <c r="J44" s="1594"/>
      <c r="K44" s="1594"/>
      <c r="L44" s="1594"/>
      <c r="M44" s="1594"/>
      <c r="N44" s="1594"/>
      <c r="O44" s="1594"/>
      <c r="P44" s="1594"/>
      <c r="Q44" s="1594"/>
      <c r="R44" s="1595"/>
      <c r="S44" s="1602"/>
      <c r="T44" s="1603"/>
      <c r="U44" s="1603"/>
      <c r="V44" s="543" t="s">
        <v>40</v>
      </c>
      <c r="W44" s="542"/>
      <c r="X44" s="543" t="s">
        <v>670</v>
      </c>
      <c r="Y44" s="542"/>
      <c r="Z44" s="544" t="s">
        <v>42</v>
      </c>
      <c r="AA44" s="540"/>
    </row>
    <row r="45" spans="1:27" s="547" customFormat="1" ht="12">
      <c r="A45" s="545"/>
      <c r="B45" s="1596"/>
      <c r="C45" s="1597"/>
      <c r="D45" s="1597"/>
      <c r="E45" s="1598"/>
      <c r="F45" s="1596"/>
      <c r="G45" s="1597"/>
      <c r="H45" s="1597"/>
      <c r="I45" s="1597"/>
      <c r="J45" s="1597"/>
      <c r="K45" s="1597"/>
      <c r="L45" s="1597"/>
      <c r="M45" s="1597"/>
      <c r="N45" s="1597"/>
      <c r="O45" s="1597"/>
      <c r="P45" s="1597"/>
      <c r="Q45" s="1597"/>
      <c r="R45" s="1598"/>
      <c r="S45" s="1604" t="s">
        <v>671</v>
      </c>
      <c r="T45" s="1605"/>
      <c r="U45" s="1605"/>
      <c r="V45" s="1605"/>
      <c r="W45" s="1605"/>
      <c r="X45" s="1605"/>
      <c r="Y45" s="1605"/>
      <c r="Z45" s="1606"/>
      <c r="AA45" s="546"/>
    </row>
    <row r="46" spans="1:27">
      <c r="A46" s="541"/>
      <c r="B46" s="1599"/>
      <c r="C46" s="1600"/>
      <c r="D46" s="1600"/>
      <c r="E46" s="1601"/>
      <c r="F46" s="1599"/>
      <c r="G46" s="1600"/>
      <c r="H46" s="1600"/>
      <c r="I46" s="1600"/>
      <c r="J46" s="1600"/>
      <c r="K46" s="1600"/>
      <c r="L46" s="1600"/>
      <c r="M46" s="1600"/>
      <c r="N46" s="1600"/>
      <c r="O46" s="1600"/>
      <c r="P46" s="1600"/>
      <c r="Q46" s="1600"/>
      <c r="R46" s="1601"/>
      <c r="S46" s="1589"/>
      <c r="T46" s="1590"/>
      <c r="U46" s="1590"/>
      <c r="V46" s="552" t="s">
        <v>40</v>
      </c>
      <c r="W46" s="551"/>
      <c r="X46" s="552" t="s">
        <v>670</v>
      </c>
      <c r="Y46" s="551"/>
      <c r="Z46" s="553" t="s">
        <v>42</v>
      </c>
      <c r="AA46" s="540"/>
    </row>
    <row r="47" spans="1:27">
      <c r="A47" s="541"/>
      <c r="B47" s="1593"/>
      <c r="C47" s="1594"/>
      <c r="D47" s="1594"/>
      <c r="E47" s="1595"/>
      <c r="F47" s="1593"/>
      <c r="G47" s="1594"/>
      <c r="H47" s="1594"/>
      <c r="I47" s="1594"/>
      <c r="J47" s="1594"/>
      <c r="K47" s="1594"/>
      <c r="L47" s="1594"/>
      <c r="M47" s="1594"/>
      <c r="N47" s="1594"/>
      <c r="O47" s="1594"/>
      <c r="P47" s="1594"/>
      <c r="Q47" s="1594"/>
      <c r="R47" s="1595"/>
      <c r="S47" s="1602"/>
      <c r="T47" s="1603"/>
      <c r="U47" s="1603"/>
      <c r="V47" s="543" t="s">
        <v>40</v>
      </c>
      <c r="W47" s="542"/>
      <c r="X47" s="543" t="s">
        <v>670</v>
      </c>
      <c r="Y47" s="542"/>
      <c r="Z47" s="544" t="s">
        <v>42</v>
      </c>
      <c r="AA47" s="540"/>
    </row>
    <row r="48" spans="1:27" s="547" customFormat="1" ht="12">
      <c r="A48" s="545"/>
      <c r="B48" s="1596"/>
      <c r="C48" s="1597"/>
      <c r="D48" s="1597"/>
      <c r="E48" s="1598"/>
      <c r="F48" s="1596"/>
      <c r="G48" s="1597"/>
      <c r="H48" s="1597"/>
      <c r="I48" s="1597"/>
      <c r="J48" s="1597"/>
      <c r="K48" s="1597"/>
      <c r="L48" s="1597"/>
      <c r="M48" s="1597"/>
      <c r="N48" s="1597"/>
      <c r="O48" s="1597"/>
      <c r="P48" s="1597"/>
      <c r="Q48" s="1597"/>
      <c r="R48" s="1598"/>
      <c r="S48" s="1604" t="s">
        <v>671</v>
      </c>
      <c r="T48" s="1605"/>
      <c r="U48" s="1605"/>
      <c r="V48" s="1605"/>
      <c r="W48" s="1605"/>
      <c r="X48" s="1605"/>
      <c r="Y48" s="1605"/>
      <c r="Z48" s="1606"/>
      <c r="AA48" s="546"/>
    </row>
    <row r="49" spans="1:32">
      <c r="A49" s="541"/>
      <c r="B49" s="1599"/>
      <c r="C49" s="1600"/>
      <c r="D49" s="1600"/>
      <c r="E49" s="1601"/>
      <c r="F49" s="1599"/>
      <c r="G49" s="1600"/>
      <c r="H49" s="1600"/>
      <c r="I49" s="1600"/>
      <c r="J49" s="1600"/>
      <c r="K49" s="1600"/>
      <c r="L49" s="1600"/>
      <c r="M49" s="1600"/>
      <c r="N49" s="1600"/>
      <c r="O49" s="1600"/>
      <c r="P49" s="1600"/>
      <c r="Q49" s="1600"/>
      <c r="R49" s="1601"/>
      <c r="S49" s="1589"/>
      <c r="T49" s="1590"/>
      <c r="U49" s="1590"/>
      <c r="V49" s="552" t="s">
        <v>40</v>
      </c>
      <c r="W49" s="551"/>
      <c r="X49" s="552" t="s">
        <v>670</v>
      </c>
      <c r="Y49" s="551"/>
      <c r="Z49" s="553" t="s">
        <v>42</v>
      </c>
      <c r="AA49" s="540"/>
    </row>
    <row r="50" spans="1:32" ht="6" customHeight="1">
      <c r="A50" s="541"/>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40"/>
    </row>
    <row r="51" spans="1:32">
      <c r="A51" s="541"/>
      <c r="B51" s="539" t="s">
        <v>672</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40"/>
    </row>
    <row r="52" spans="1:32" ht="15.75" customHeight="1">
      <c r="A52" s="541"/>
      <c r="B52" s="1591" t="s">
        <v>46</v>
      </c>
      <c r="C52" s="1591"/>
      <c r="D52" s="1591"/>
      <c r="E52" s="1592" t="str">
        <f>IF(入力フォーム!D9="","",入力フォーム!D9)</f>
        <v/>
      </c>
      <c r="F52" s="1592"/>
      <c r="G52" s="1592"/>
      <c r="H52" s="1592"/>
      <c r="I52" s="1592"/>
      <c r="J52" s="1592"/>
      <c r="K52" s="1592"/>
      <c r="L52" s="1592"/>
      <c r="M52" s="1592"/>
      <c r="N52" s="1592"/>
      <c r="O52" s="1592"/>
      <c r="P52" s="1592"/>
      <c r="Q52" s="1592"/>
      <c r="R52" s="1592"/>
      <c r="S52" s="1592"/>
      <c r="T52" s="1592"/>
      <c r="U52" s="1592"/>
      <c r="V52" s="1592"/>
      <c r="W52" s="1592"/>
      <c r="X52" s="1592"/>
      <c r="Y52" s="1592"/>
      <c r="Z52" s="1592"/>
      <c r="AA52" s="554"/>
    </row>
    <row r="53" spans="1:32" ht="3.75" customHeight="1">
      <c r="A53" s="541"/>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40"/>
    </row>
    <row r="54" spans="1:32" ht="15.75" customHeight="1">
      <c r="A54" s="541"/>
      <c r="B54" s="1591" t="s">
        <v>385</v>
      </c>
      <c r="C54" s="1591"/>
      <c r="D54" s="1591"/>
      <c r="E54" s="1592" t="str">
        <f>IF(入力フォーム!D10="","",入力フォーム!D10)</f>
        <v/>
      </c>
      <c r="F54" s="1592"/>
      <c r="G54" s="1592"/>
      <c r="H54" s="1592"/>
      <c r="I54" s="1592"/>
      <c r="J54" s="1592"/>
      <c r="K54" s="1592"/>
      <c r="L54" s="1592"/>
      <c r="M54" s="1592"/>
      <c r="N54" s="1592"/>
      <c r="O54" s="1592"/>
      <c r="P54" s="1592"/>
      <c r="Q54" s="1592"/>
      <c r="R54" s="1592"/>
      <c r="S54" s="1592"/>
      <c r="T54" s="1592"/>
      <c r="U54" s="1592"/>
      <c r="V54" s="1592"/>
      <c r="W54" s="1592"/>
      <c r="X54" s="1592"/>
      <c r="Y54" s="1592"/>
      <c r="Z54" s="1592"/>
      <c r="AA54" s="554"/>
    </row>
    <row r="55" spans="1:32" ht="3.75" customHeight="1">
      <c r="A55" s="541"/>
      <c r="B55" s="539"/>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40"/>
    </row>
    <row r="56" spans="1:32" ht="15.75" customHeight="1">
      <c r="A56" s="541"/>
      <c r="B56" s="1591" t="s">
        <v>510</v>
      </c>
      <c r="C56" s="1591"/>
      <c r="D56" s="1591"/>
      <c r="E56" s="1592" t="str">
        <f>IF(入力フォーム!D11="","",入力フォーム!D11)</f>
        <v/>
      </c>
      <c r="F56" s="1592"/>
      <c r="G56" s="1592"/>
      <c r="H56" s="1592"/>
      <c r="I56" s="1592"/>
      <c r="J56" s="1592"/>
      <c r="K56" s="1592"/>
      <c r="L56" s="1592"/>
      <c r="M56" s="1592"/>
      <c r="N56" s="1592"/>
      <c r="O56" s="1592"/>
      <c r="P56" s="1592"/>
      <c r="Q56" s="539"/>
      <c r="R56" s="539"/>
      <c r="S56" s="539"/>
      <c r="T56" s="539"/>
      <c r="U56" s="539"/>
      <c r="V56" s="539"/>
      <c r="W56" s="539"/>
      <c r="X56" s="539"/>
      <c r="Y56" s="539"/>
      <c r="Z56" s="539"/>
      <c r="AA56" s="540"/>
    </row>
    <row r="57" spans="1:32" ht="8.25" customHeight="1">
      <c r="A57" s="555"/>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7"/>
      <c r="AA57" s="558"/>
    </row>
    <row r="58" spans="1:32" ht="9.75" customHeight="1">
      <c r="A58" s="1587" t="s">
        <v>673</v>
      </c>
      <c r="B58" s="1587"/>
      <c r="C58" s="1587"/>
      <c r="D58" s="1587"/>
      <c r="E58" s="1587"/>
      <c r="F58" s="1587"/>
      <c r="G58" s="1587"/>
      <c r="H58" s="1587"/>
      <c r="I58" s="1587"/>
      <c r="J58" s="1587"/>
      <c r="K58" s="1587"/>
      <c r="L58" s="1587"/>
      <c r="M58" s="1587"/>
      <c r="N58" s="1587"/>
      <c r="O58" s="1587"/>
      <c r="P58" s="1587"/>
      <c r="Q58" s="1587"/>
      <c r="R58" s="1587"/>
      <c r="S58" s="1587"/>
      <c r="T58" s="1587"/>
      <c r="U58" s="1587"/>
      <c r="V58" s="1587"/>
      <c r="W58" s="1587"/>
      <c r="X58" s="1587"/>
      <c r="Y58" s="1587"/>
      <c r="Z58" s="1587"/>
      <c r="AA58" s="1587"/>
    </row>
    <row r="59" spans="1:32" ht="13.5" customHeight="1">
      <c r="A59" s="1588"/>
      <c r="B59" s="1588"/>
      <c r="C59" s="1588"/>
      <c r="D59" s="1588"/>
      <c r="E59" s="1588"/>
      <c r="F59" s="1588"/>
      <c r="G59" s="1588"/>
      <c r="H59" s="1588"/>
      <c r="I59" s="1588"/>
      <c r="J59" s="1588"/>
      <c r="K59" s="1588"/>
      <c r="L59" s="1588"/>
      <c r="M59" s="1588"/>
      <c r="N59" s="1588"/>
      <c r="O59" s="1588"/>
      <c r="P59" s="1588"/>
      <c r="Q59" s="1588"/>
      <c r="R59" s="1588"/>
      <c r="S59" s="1588"/>
      <c r="T59" s="1588"/>
      <c r="U59" s="1588"/>
      <c r="V59" s="1588"/>
      <c r="W59" s="1588"/>
      <c r="X59" s="1588"/>
      <c r="Y59" s="1588"/>
      <c r="Z59" s="1588"/>
      <c r="AA59" s="1588"/>
    </row>
    <row r="60" spans="1:32" ht="16.5" customHeight="1">
      <c r="A60" s="380" t="s">
        <v>674</v>
      </c>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row>
    <row r="61" spans="1:32">
      <c r="A61" s="539"/>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row>
    <row r="62" spans="1:32">
      <c r="A62" s="539"/>
      <c r="B62" s="539"/>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59"/>
      <c r="AC62" s="559"/>
      <c r="AD62" s="559"/>
      <c r="AE62" s="559"/>
      <c r="AF62" s="559"/>
    </row>
    <row r="63" spans="1:32" s="562" customFormat="1">
      <c r="A63" s="560" t="s">
        <v>675</v>
      </c>
      <c r="B63" s="560"/>
      <c r="C63" s="560"/>
      <c r="D63" s="560"/>
      <c r="E63" s="560"/>
      <c r="F63" s="560"/>
      <c r="G63" s="560"/>
      <c r="H63" s="560"/>
      <c r="I63" s="560"/>
      <c r="J63" s="560"/>
      <c r="K63" s="560"/>
      <c r="L63" s="560"/>
      <c r="M63" s="560"/>
      <c r="N63" s="560"/>
      <c r="O63" s="560"/>
      <c r="P63" s="560"/>
      <c r="Q63" s="560"/>
      <c r="R63" s="560"/>
      <c r="S63" s="560"/>
      <c r="T63" s="560"/>
      <c r="U63" s="560"/>
      <c r="V63" s="560"/>
      <c r="W63" s="560"/>
      <c r="X63" s="560"/>
      <c r="Y63" s="560"/>
      <c r="Z63" s="560"/>
      <c r="AA63" s="560"/>
      <c r="AB63" s="561"/>
      <c r="AC63" s="561"/>
      <c r="AD63" s="561"/>
      <c r="AE63" s="561"/>
      <c r="AF63" s="561"/>
    </row>
    <row r="64" spans="1:32">
      <c r="A64" s="539"/>
      <c r="B64" s="539"/>
      <c r="C64" s="539"/>
      <c r="D64" s="539"/>
      <c r="E64" s="539"/>
      <c r="F64" s="539"/>
      <c r="G64" s="539"/>
      <c r="H64" s="539"/>
      <c r="I64" s="539"/>
      <c r="J64" s="539"/>
      <c r="K64" s="539"/>
      <c r="L64" s="539"/>
      <c r="M64" s="539"/>
      <c r="N64" s="539"/>
      <c r="O64" s="539"/>
      <c r="P64" s="539"/>
      <c r="Q64" s="539"/>
      <c r="R64" s="539"/>
      <c r="S64" s="539"/>
      <c r="T64" s="539"/>
      <c r="U64" s="539"/>
      <c r="V64" s="539"/>
      <c r="W64" s="539"/>
      <c r="X64" s="539"/>
      <c r="Y64" s="539"/>
      <c r="Z64" s="539"/>
      <c r="AA64" s="539"/>
      <c r="AB64" s="559"/>
      <c r="AC64" s="559"/>
      <c r="AD64" s="559"/>
      <c r="AE64" s="559"/>
      <c r="AF64" s="559"/>
    </row>
    <row r="65" spans="1:32">
      <c r="A65" s="563" t="s">
        <v>676</v>
      </c>
      <c r="B65" s="539"/>
      <c r="C65" s="539"/>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59"/>
      <c r="AC65" s="559"/>
      <c r="AD65" s="559"/>
      <c r="AE65" s="559"/>
      <c r="AF65" s="559"/>
    </row>
    <row r="66" spans="1:32">
      <c r="A66" s="539" t="s">
        <v>677</v>
      </c>
      <c r="B66" s="539"/>
      <c r="C66" s="539"/>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59"/>
      <c r="AC66" s="559"/>
      <c r="AD66" s="559"/>
      <c r="AE66" s="559"/>
      <c r="AF66" s="559"/>
    </row>
    <row r="67" spans="1:32">
      <c r="A67" s="539" t="s">
        <v>678</v>
      </c>
      <c r="B67" s="539"/>
      <c r="C67" s="539"/>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59"/>
      <c r="AC67" s="559"/>
      <c r="AD67" s="559"/>
      <c r="AE67" s="559"/>
      <c r="AF67" s="559"/>
    </row>
    <row r="68" spans="1:32">
      <c r="A68" s="539"/>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59"/>
      <c r="AC68" s="559"/>
      <c r="AD68" s="559"/>
      <c r="AE68" s="559"/>
      <c r="AF68" s="559"/>
    </row>
    <row r="69" spans="1:32">
      <c r="A69" s="539" t="s">
        <v>679</v>
      </c>
      <c r="B69" s="539"/>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59"/>
      <c r="AC69" s="559"/>
      <c r="AD69" s="559"/>
      <c r="AE69" s="559"/>
      <c r="AF69" s="559"/>
    </row>
    <row r="70" spans="1:32">
      <c r="A70" s="539"/>
      <c r="B70" s="539"/>
      <c r="C70" s="539"/>
      <c r="D70" s="539"/>
      <c r="E70" s="539"/>
      <c r="F70" s="539"/>
      <c r="G70" s="539"/>
      <c r="H70" s="539"/>
      <c r="I70" s="539"/>
      <c r="J70" s="539"/>
      <c r="K70" s="539"/>
      <c r="L70" s="539"/>
      <c r="M70" s="539"/>
      <c r="N70" s="539"/>
      <c r="O70" s="539"/>
      <c r="P70" s="539"/>
      <c r="Q70" s="539"/>
      <c r="R70" s="539"/>
      <c r="S70" s="539"/>
      <c r="T70" s="539"/>
      <c r="U70" s="539"/>
      <c r="V70" s="539"/>
      <c r="W70" s="539"/>
      <c r="X70" s="539"/>
      <c r="Y70" s="539"/>
      <c r="Z70" s="539"/>
      <c r="AA70" s="539"/>
      <c r="AB70" s="559"/>
      <c r="AC70" s="559"/>
      <c r="AD70" s="559"/>
      <c r="AE70" s="559"/>
      <c r="AF70" s="559"/>
    </row>
    <row r="71" spans="1:32">
      <c r="A71" s="539"/>
      <c r="B71" s="539"/>
      <c r="C71" s="539"/>
      <c r="D71" s="539"/>
      <c r="E71" s="539"/>
      <c r="F71" s="539"/>
      <c r="G71" s="539"/>
      <c r="H71" s="539"/>
      <c r="I71" s="539"/>
      <c r="J71" s="539"/>
      <c r="K71" s="539"/>
      <c r="L71" s="539"/>
      <c r="M71" s="539"/>
      <c r="N71" s="539"/>
      <c r="O71" s="539"/>
      <c r="P71" s="539"/>
      <c r="Q71" s="539"/>
      <c r="R71" s="539"/>
      <c r="S71" s="539"/>
      <c r="T71" s="539"/>
      <c r="U71" s="539"/>
      <c r="V71" s="539"/>
      <c r="W71" s="539"/>
      <c r="X71" s="539"/>
      <c r="Y71" s="539"/>
      <c r="Z71" s="539"/>
      <c r="AA71" s="539"/>
      <c r="AB71" s="559"/>
      <c r="AC71" s="559"/>
      <c r="AD71" s="559"/>
      <c r="AE71" s="559"/>
      <c r="AF71" s="559"/>
    </row>
    <row r="72" spans="1:32" s="562" customFormat="1">
      <c r="A72" s="564" t="s">
        <v>680</v>
      </c>
      <c r="B72" s="560"/>
      <c r="C72" s="560"/>
      <c r="D72" s="560"/>
      <c r="E72" s="560"/>
      <c r="F72" s="560"/>
      <c r="G72" s="560"/>
      <c r="H72" s="560"/>
      <c r="I72" s="560"/>
      <c r="J72" s="560"/>
      <c r="K72" s="560"/>
      <c r="L72" s="560"/>
      <c r="M72" s="560"/>
      <c r="N72" s="560"/>
      <c r="O72" s="560"/>
      <c r="P72" s="560"/>
      <c r="Q72" s="560"/>
      <c r="R72" s="560"/>
      <c r="S72" s="560"/>
      <c r="T72" s="560"/>
      <c r="U72" s="560"/>
      <c r="V72" s="560"/>
      <c r="W72" s="560"/>
      <c r="X72" s="560"/>
      <c r="Y72" s="560"/>
      <c r="Z72" s="560"/>
      <c r="AA72" s="560"/>
      <c r="AB72" s="561"/>
      <c r="AC72" s="561"/>
      <c r="AD72" s="561"/>
      <c r="AE72" s="561"/>
      <c r="AF72" s="561"/>
    </row>
    <row r="73" spans="1:32">
      <c r="A73" s="539"/>
      <c r="B73" s="539"/>
      <c r="C73" s="539"/>
      <c r="D73" s="539"/>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59"/>
      <c r="AC73" s="559"/>
      <c r="AD73" s="559"/>
      <c r="AE73" s="559"/>
      <c r="AF73" s="559"/>
    </row>
    <row r="74" spans="1:32">
      <c r="A74" s="539" t="s">
        <v>681</v>
      </c>
      <c r="B74" s="539"/>
      <c r="C74" s="539"/>
      <c r="D74" s="539"/>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59"/>
      <c r="AC74" s="559"/>
      <c r="AD74" s="559"/>
      <c r="AE74" s="559"/>
      <c r="AF74" s="559"/>
    </row>
    <row r="75" spans="1:32">
      <c r="A75" s="539" t="s">
        <v>682</v>
      </c>
      <c r="B75" s="539"/>
      <c r="C75" s="539"/>
      <c r="D75" s="539"/>
      <c r="E75" s="539"/>
      <c r="F75" s="539"/>
      <c r="G75" s="539"/>
      <c r="H75" s="539"/>
      <c r="I75" s="539"/>
      <c r="J75" s="539"/>
      <c r="K75" s="539"/>
      <c r="L75" s="539"/>
      <c r="M75" s="539"/>
      <c r="N75" s="539"/>
      <c r="O75" s="539"/>
      <c r="P75" s="539"/>
      <c r="Q75" s="539"/>
      <c r="R75" s="539"/>
      <c r="S75" s="539"/>
      <c r="T75" s="539"/>
      <c r="U75" s="539"/>
      <c r="V75" s="539"/>
      <c r="W75" s="539"/>
      <c r="X75" s="539"/>
      <c r="Y75" s="539"/>
      <c r="Z75" s="539"/>
      <c r="AA75" s="539"/>
      <c r="AB75" s="559"/>
      <c r="AC75" s="559"/>
      <c r="AD75" s="559"/>
      <c r="AE75" s="559"/>
      <c r="AF75" s="559"/>
    </row>
    <row r="76" spans="1:32">
      <c r="A76" s="539"/>
      <c r="B76" s="539"/>
      <c r="C76" s="539"/>
      <c r="D76" s="539"/>
      <c r="E76" s="539"/>
      <c r="F76" s="539"/>
      <c r="G76" s="539"/>
      <c r="H76" s="539"/>
      <c r="I76" s="539"/>
      <c r="J76" s="539"/>
      <c r="K76" s="539"/>
      <c r="L76" s="539"/>
      <c r="M76" s="539"/>
      <c r="N76" s="539"/>
      <c r="O76" s="539"/>
      <c r="P76" s="539"/>
      <c r="Q76" s="539"/>
      <c r="R76" s="539"/>
      <c r="S76" s="539"/>
      <c r="T76" s="539"/>
      <c r="U76" s="539"/>
      <c r="V76" s="539"/>
      <c r="W76" s="539"/>
      <c r="X76" s="539"/>
      <c r="Y76" s="539"/>
      <c r="Z76" s="539"/>
      <c r="AA76" s="539"/>
      <c r="AB76" s="559"/>
      <c r="AC76" s="559"/>
      <c r="AD76" s="559"/>
      <c r="AE76" s="559"/>
      <c r="AF76" s="559"/>
    </row>
    <row r="77" spans="1:32">
      <c r="A77" s="539" t="s">
        <v>683</v>
      </c>
      <c r="B77" s="539"/>
      <c r="C77" s="539"/>
      <c r="D77" s="539"/>
      <c r="E77" s="539"/>
      <c r="F77" s="539"/>
      <c r="G77" s="539"/>
      <c r="H77" s="539"/>
      <c r="I77" s="539"/>
      <c r="J77" s="539"/>
      <c r="K77" s="539"/>
      <c r="L77" s="539"/>
      <c r="M77" s="539"/>
      <c r="N77" s="539"/>
      <c r="O77" s="539"/>
      <c r="P77" s="539"/>
      <c r="Q77" s="539"/>
      <c r="R77" s="539"/>
      <c r="S77" s="539"/>
      <c r="T77" s="539"/>
      <c r="U77" s="539"/>
      <c r="V77" s="539"/>
      <c r="W77" s="539"/>
      <c r="X77" s="539"/>
      <c r="Y77" s="539"/>
      <c r="Z77" s="539"/>
      <c r="AA77" s="539"/>
      <c r="AB77" s="559"/>
      <c r="AC77" s="559"/>
      <c r="AD77" s="559"/>
      <c r="AE77" s="559"/>
      <c r="AF77" s="559"/>
    </row>
    <row r="78" spans="1:32">
      <c r="A78" s="539" t="s">
        <v>684</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59"/>
      <c r="AC78" s="559"/>
      <c r="AD78" s="559"/>
      <c r="AE78" s="559"/>
      <c r="AF78" s="559"/>
    </row>
    <row r="79" spans="1:32">
      <c r="A79" s="539"/>
      <c r="B79" s="539"/>
      <c r="C79" s="539"/>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59"/>
      <c r="AC79" s="559"/>
      <c r="AD79" s="559"/>
      <c r="AE79" s="559"/>
      <c r="AF79" s="559"/>
    </row>
    <row r="80" spans="1:32">
      <c r="A80" s="539" t="s">
        <v>685</v>
      </c>
      <c r="B80" s="539"/>
      <c r="C80" s="539"/>
      <c r="D80" s="539"/>
      <c r="E80" s="539"/>
      <c r="F80" s="539"/>
      <c r="G80" s="539"/>
      <c r="H80" s="539"/>
      <c r="I80" s="539"/>
      <c r="J80" s="539"/>
      <c r="K80" s="539"/>
      <c r="L80" s="539"/>
      <c r="M80" s="539"/>
      <c r="N80" s="539"/>
      <c r="O80" s="539"/>
      <c r="P80" s="539"/>
      <c r="Q80" s="539"/>
      <c r="R80" s="539"/>
      <c r="S80" s="539"/>
      <c r="T80" s="539"/>
      <c r="U80" s="539"/>
      <c r="V80" s="539"/>
      <c r="W80" s="539"/>
      <c r="X80" s="539"/>
      <c r="Y80" s="539"/>
      <c r="Z80" s="539"/>
      <c r="AA80" s="539"/>
      <c r="AB80" s="559"/>
      <c r="AC80" s="559"/>
      <c r="AD80" s="559"/>
      <c r="AE80" s="559"/>
      <c r="AF80" s="559"/>
    </row>
    <row r="81" spans="1:32">
      <c r="A81" s="539" t="s">
        <v>686</v>
      </c>
      <c r="B81" s="539"/>
      <c r="C81" s="539"/>
      <c r="D81" s="539"/>
      <c r="E81" s="539"/>
      <c r="F81" s="539"/>
      <c r="G81" s="539"/>
      <c r="H81" s="539"/>
      <c r="I81" s="539"/>
      <c r="J81" s="539"/>
      <c r="K81" s="539"/>
      <c r="L81" s="539"/>
      <c r="M81" s="539"/>
      <c r="N81" s="539"/>
      <c r="O81" s="539"/>
      <c r="P81" s="539"/>
      <c r="Q81" s="539"/>
      <c r="R81" s="539"/>
      <c r="S81" s="539"/>
      <c r="T81" s="539"/>
      <c r="U81" s="539"/>
      <c r="V81" s="539"/>
      <c r="W81" s="539"/>
      <c r="X81" s="539"/>
      <c r="Y81" s="539"/>
      <c r="Z81" s="539"/>
      <c r="AA81" s="539"/>
      <c r="AB81" s="559"/>
      <c r="AC81" s="559"/>
      <c r="AD81" s="559"/>
      <c r="AE81" s="559"/>
      <c r="AF81" s="559"/>
    </row>
    <row r="82" spans="1:32">
      <c r="A82" s="539"/>
      <c r="B82" s="539"/>
      <c r="C82" s="539"/>
      <c r="D82" s="539"/>
      <c r="E82" s="539"/>
      <c r="F82" s="539"/>
      <c r="G82" s="539"/>
      <c r="H82" s="539"/>
      <c r="I82" s="539"/>
      <c r="J82" s="539"/>
      <c r="K82" s="539"/>
      <c r="L82" s="539"/>
      <c r="M82" s="539"/>
      <c r="N82" s="539"/>
      <c r="O82" s="539"/>
      <c r="P82" s="539"/>
      <c r="Q82" s="539"/>
      <c r="R82" s="539"/>
      <c r="S82" s="539"/>
      <c r="T82" s="539"/>
      <c r="U82" s="539"/>
      <c r="V82" s="539"/>
      <c r="W82" s="539"/>
      <c r="X82" s="539"/>
      <c r="Y82" s="539"/>
      <c r="Z82" s="539"/>
      <c r="AA82" s="539"/>
      <c r="AB82" s="559"/>
      <c r="AC82" s="559"/>
      <c r="AD82" s="559"/>
      <c r="AE82" s="559"/>
      <c r="AF82" s="559"/>
    </row>
    <row r="83" spans="1:32">
      <c r="A83" s="539" t="s">
        <v>687</v>
      </c>
      <c r="B83" s="539"/>
      <c r="C83" s="539"/>
      <c r="D83" s="539"/>
      <c r="E83" s="539"/>
      <c r="F83" s="539"/>
      <c r="G83" s="539"/>
      <c r="H83" s="539"/>
      <c r="I83" s="539"/>
      <c r="J83" s="539"/>
      <c r="K83" s="539"/>
      <c r="L83" s="539"/>
      <c r="M83" s="539"/>
      <c r="N83" s="539"/>
      <c r="O83" s="539"/>
      <c r="P83" s="539"/>
      <c r="Q83" s="539"/>
      <c r="R83" s="539"/>
      <c r="S83" s="539"/>
      <c r="T83" s="539"/>
      <c r="U83" s="539"/>
      <c r="V83" s="539"/>
      <c r="W83" s="539"/>
      <c r="X83" s="539"/>
      <c r="Y83" s="539"/>
      <c r="Z83" s="539"/>
      <c r="AA83" s="539"/>
      <c r="AB83" s="559"/>
      <c r="AC83" s="559"/>
      <c r="AD83" s="559"/>
      <c r="AE83" s="559"/>
      <c r="AF83" s="559"/>
    </row>
    <row r="84" spans="1:32">
      <c r="A84" s="539" t="s">
        <v>688</v>
      </c>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59"/>
      <c r="AC84" s="559"/>
      <c r="AD84" s="559"/>
      <c r="AE84" s="559"/>
      <c r="AF84" s="559"/>
    </row>
    <row r="85" spans="1:32">
      <c r="A85" s="539"/>
      <c r="B85" s="539"/>
      <c r="C85" s="539"/>
      <c r="D85" s="539"/>
      <c r="E85" s="539"/>
      <c r="F85" s="539"/>
      <c r="G85" s="539"/>
      <c r="H85" s="539"/>
      <c r="I85" s="539"/>
      <c r="J85" s="539"/>
      <c r="K85" s="539"/>
      <c r="L85" s="539"/>
      <c r="M85" s="539"/>
      <c r="N85" s="539"/>
      <c r="O85" s="539"/>
      <c r="P85" s="539"/>
      <c r="Q85" s="539"/>
      <c r="R85" s="539"/>
      <c r="S85" s="539"/>
      <c r="T85" s="539"/>
      <c r="U85" s="539"/>
      <c r="V85" s="539"/>
      <c r="W85" s="539"/>
      <c r="X85" s="539"/>
      <c r="Y85" s="539"/>
      <c r="Z85" s="539"/>
      <c r="AA85" s="539"/>
      <c r="AB85" s="559"/>
      <c r="AC85" s="559"/>
      <c r="AD85" s="559"/>
      <c r="AE85" s="559"/>
      <c r="AF85" s="559"/>
    </row>
    <row r="86" spans="1:32">
      <c r="A86" s="539" t="s">
        <v>689</v>
      </c>
      <c r="B86" s="539"/>
      <c r="C86" s="539"/>
      <c r="D86" s="539"/>
      <c r="E86" s="539"/>
      <c r="F86" s="539"/>
      <c r="G86" s="539"/>
      <c r="H86" s="539"/>
      <c r="I86" s="539"/>
      <c r="J86" s="539"/>
      <c r="K86" s="539"/>
      <c r="L86" s="539"/>
      <c r="M86" s="539"/>
      <c r="N86" s="539"/>
      <c r="O86" s="539"/>
      <c r="P86" s="539"/>
      <c r="Q86" s="539"/>
      <c r="R86" s="539"/>
      <c r="S86" s="539"/>
      <c r="T86" s="539"/>
      <c r="U86" s="539"/>
      <c r="V86" s="539"/>
      <c r="W86" s="539"/>
      <c r="X86" s="539"/>
      <c r="Y86" s="539"/>
      <c r="Z86" s="539"/>
      <c r="AA86" s="539"/>
      <c r="AB86" s="559"/>
      <c r="AC86" s="559"/>
      <c r="AD86" s="559"/>
      <c r="AE86" s="559"/>
      <c r="AF86" s="559"/>
    </row>
    <row r="87" spans="1:32">
      <c r="A87" s="539"/>
      <c r="B87" s="539"/>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59"/>
      <c r="AC87" s="559"/>
      <c r="AD87" s="559"/>
      <c r="AE87" s="559"/>
      <c r="AF87" s="559"/>
    </row>
    <row r="88" spans="1:32">
      <c r="A88" s="539"/>
      <c r="B88" s="539"/>
      <c r="C88" s="539"/>
      <c r="D88" s="539"/>
      <c r="E88" s="539"/>
      <c r="F88" s="539"/>
      <c r="G88" s="539"/>
      <c r="H88" s="539"/>
      <c r="I88" s="539"/>
      <c r="J88" s="539"/>
      <c r="K88" s="539"/>
      <c r="L88" s="539"/>
      <c r="M88" s="539"/>
      <c r="N88" s="539"/>
      <c r="O88" s="539"/>
      <c r="P88" s="539"/>
      <c r="Q88" s="539"/>
      <c r="R88" s="539"/>
      <c r="S88" s="539"/>
      <c r="T88" s="539"/>
      <c r="U88" s="539"/>
      <c r="V88" s="539"/>
      <c r="W88" s="539"/>
      <c r="X88" s="539"/>
      <c r="Y88" s="539"/>
      <c r="Z88" s="539"/>
      <c r="AA88" s="539"/>
      <c r="AB88" s="559"/>
      <c r="AC88" s="559"/>
      <c r="AD88" s="559"/>
      <c r="AE88" s="559"/>
      <c r="AF88" s="559"/>
    </row>
    <row r="89" spans="1:32" s="562" customFormat="1">
      <c r="A89" s="564" t="s">
        <v>690</v>
      </c>
      <c r="B89" s="560"/>
      <c r="C89" s="560"/>
      <c r="D89" s="560"/>
      <c r="E89" s="560"/>
      <c r="F89" s="560"/>
      <c r="G89" s="560"/>
      <c r="H89" s="560"/>
      <c r="I89" s="560"/>
      <c r="J89" s="560"/>
      <c r="K89" s="560"/>
      <c r="L89" s="560"/>
      <c r="M89" s="560"/>
      <c r="N89" s="560"/>
      <c r="O89" s="560"/>
      <c r="P89" s="560"/>
      <c r="Q89" s="560"/>
      <c r="R89" s="560"/>
      <c r="S89" s="560"/>
      <c r="T89" s="560"/>
      <c r="U89" s="560"/>
      <c r="V89" s="560"/>
      <c r="W89" s="560"/>
      <c r="X89" s="560"/>
      <c r="Y89" s="560"/>
      <c r="Z89" s="560"/>
      <c r="AA89" s="560"/>
      <c r="AB89" s="561"/>
      <c r="AC89" s="561"/>
      <c r="AD89" s="561"/>
      <c r="AE89" s="561"/>
      <c r="AF89" s="561"/>
    </row>
    <row r="90" spans="1:32">
      <c r="A90" s="539"/>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59"/>
      <c r="AC90" s="559"/>
      <c r="AD90" s="559"/>
      <c r="AE90" s="559"/>
      <c r="AF90" s="559"/>
    </row>
    <row r="91" spans="1:32">
      <c r="A91" s="539" t="s">
        <v>691</v>
      </c>
      <c r="B91" s="539"/>
      <c r="C91" s="539"/>
      <c r="D91" s="539"/>
      <c r="E91" s="539"/>
      <c r="F91" s="539"/>
      <c r="G91" s="539"/>
      <c r="H91" s="539"/>
      <c r="I91" s="539"/>
      <c r="J91" s="539"/>
      <c r="K91" s="539"/>
      <c r="L91" s="539"/>
      <c r="M91" s="539"/>
      <c r="N91" s="539"/>
      <c r="O91" s="539"/>
      <c r="P91" s="539"/>
      <c r="Q91" s="539"/>
      <c r="R91" s="539"/>
      <c r="S91" s="539"/>
      <c r="T91" s="539"/>
      <c r="U91" s="539"/>
      <c r="V91" s="539"/>
      <c r="W91" s="539"/>
      <c r="X91" s="539"/>
      <c r="Y91" s="539"/>
      <c r="Z91" s="539"/>
      <c r="AA91" s="539"/>
      <c r="AB91" s="559"/>
      <c r="AC91" s="559"/>
      <c r="AD91" s="559"/>
      <c r="AE91" s="559"/>
      <c r="AF91" s="559"/>
    </row>
    <row r="92" spans="1:32">
      <c r="A92" s="539" t="s">
        <v>692</v>
      </c>
      <c r="B92" s="539"/>
      <c r="C92" s="539"/>
      <c r="D92" s="539"/>
      <c r="E92" s="539"/>
      <c r="F92" s="539"/>
      <c r="G92" s="539"/>
      <c r="H92" s="539"/>
      <c r="I92" s="539"/>
      <c r="J92" s="539"/>
      <c r="K92" s="539"/>
      <c r="L92" s="539"/>
      <c r="M92" s="539"/>
      <c r="N92" s="539"/>
      <c r="O92" s="539"/>
      <c r="P92" s="539"/>
      <c r="Q92" s="539"/>
      <c r="R92" s="539"/>
      <c r="S92" s="539"/>
      <c r="T92" s="539"/>
      <c r="U92" s="539"/>
      <c r="V92" s="539"/>
      <c r="W92" s="539"/>
      <c r="X92" s="539"/>
      <c r="Y92" s="539"/>
      <c r="Z92" s="539"/>
      <c r="AA92" s="539"/>
      <c r="AB92" s="559"/>
      <c r="AC92" s="559"/>
      <c r="AD92" s="559"/>
      <c r="AE92" s="559"/>
      <c r="AF92" s="559"/>
    </row>
    <row r="93" spans="1:32">
      <c r="A93" s="539" t="s">
        <v>693</v>
      </c>
      <c r="B93" s="539"/>
      <c r="C93" s="539"/>
      <c r="D93" s="539"/>
      <c r="E93" s="539"/>
      <c r="F93" s="539"/>
      <c r="G93" s="539"/>
      <c r="H93" s="539"/>
      <c r="I93" s="539"/>
      <c r="J93" s="539"/>
      <c r="K93" s="539"/>
      <c r="L93" s="539"/>
      <c r="M93" s="539"/>
      <c r="N93" s="539"/>
      <c r="O93" s="539"/>
      <c r="P93" s="539"/>
      <c r="Q93" s="539"/>
      <c r="R93" s="539"/>
      <c r="S93" s="539"/>
      <c r="T93" s="539"/>
      <c r="U93" s="539"/>
      <c r="V93" s="539"/>
      <c r="W93" s="539"/>
      <c r="X93" s="539"/>
      <c r="Y93" s="539"/>
      <c r="Z93" s="539"/>
      <c r="AA93" s="539"/>
      <c r="AB93" s="559"/>
      <c r="AC93" s="559"/>
      <c r="AD93" s="559"/>
      <c r="AE93" s="559"/>
      <c r="AF93" s="559"/>
    </row>
    <row r="94" spans="1:32">
      <c r="A94" s="539" t="s">
        <v>694</v>
      </c>
      <c r="B94" s="539"/>
      <c r="C94" s="539"/>
      <c r="D94" s="539"/>
      <c r="E94" s="539"/>
      <c r="F94" s="539"/>
      <c r="G94" s="539"/>
      <c r="H94" s="539"/>
      <c r="I94" s="539"/>
      <c r="J94" s="539"/>
      <c r="K94" s="539"/>
      <c r="L94" s="539"/>
      <c r="M94" s="539"/>
      <c r="N94" s="539"/>
      <c r="O94" s="539"/>
      <c r="P94" s="539"/>
      <c r="Q94" s="539"/>
      <c r="R94" s="539"/>
      <c r="S94" s="539"/>
      <c r="T94" s="539"/>
      <c r="U94" s="539"/>
      <c r="V94" s="539"/>
      <c r="W94" s="539"/>
      <c r="X94" s="539"/>
      <c r="Y94" s="539"/>
      <c r="Z94" s="539"/>
      <c r="AA94" s="539"/>
      <c r="AB94" s="559"/>
      <c r="AC94" s="559"/>
      <c r="AD94" s="559"/>
      <c r="AE94" s="559"/>
      <c r="AF94" s="559"/>
    </row>
    <row r="95" spans="1:32">
      <c r="A95" s="539"/>
      <c r="B95" s="539"/>
      <c r="C95" s="539"/>
      <c r="D95" s="539"/>
      <c r="E95" s="539"/>
      <c r="F95" s="539"/>
      <c r="G95" s="539"/>
      <c r="H95" s="539"/>
      <c r="I95" s="539"/>
      <c r="J95" s="539"/>
      <c r="K95" s="539"/>
      <c r="L95" s="539"/>
      <c r="M95" s="539"/>
      <c r="N95" s="539"/>
      <c r="O95" s="539"/>
      <c r="P95" s="539"/>
      <c r="Q95" s="539"/>
      <c r="R95" s="539"/>
      <c r="S95" s="539"/>
      <c r="T95" s="539"/>
      <c r="U95" s="539"/>
      <c r="V95" s="539"/>
      <c r="W95" s="539"/>
      <c r="X95" s="539"/>
      <c r="Y95" s="539"/>
      <c r="Z95" s="539"/>
      <c r="AA95" s="539"/>
      <c r="AB95" s="559"/>
      <c r="AC95" s="559"/>
      <c r="AD95" s="559"/>
      <c r="AE95" s="559"/>
      <c r="AF95" s="559"/>
    </row>
    <row r="96" spans="1:32">
      <c r="A96" s="539" t="s">
        <v>695</v>
      </c>
      <c r="B96" s="539"/>
      <c r="C96" s="539"/>
      <c r="D96" s="539"/>
      <c r="E96" s="539"/>
      <c r="F96" s="539"/>
      <c r="G96" s="539"/>
      <c r="H96" s="539"/>
      <c r="I96" s="539"/>
      <c r="J96" s="539"/>
      <c r="K96" s="539"/>
      <c r="L96" s="539"/>
      <c r="M96" s="539"/>
      <c r="N96" s="539"/>
      <c r="O96" s="539"/>
      <c r="P96" s="539"/>
      <c r="Q96" s="539"/>
      <c r="R96" s="539"/>
      <c r="S96" s="539"/>
      <c r="T96" s="539"/>
      <c r="U96" s="539"/>
      <c r="V96" s="539"/>
      <c r="W96" s="539"/>
      <c r="X96" s="539"/>
      <c r="Y96" s="539"/>
      <c r="Z96" s="539"/>
      <c r="AA96" s="539"/>
      <c r="AB96" s="559"/>
      <c r="AC96" s="559"/>
      <c r="AD96" s="559"/>
      <c r="AE96" s="559"/>
      <c r="AF96" s="559"/>
    </row>
    <row r="97" spans="1:32">
      <c r="A97" s="539" t="s">
        <v>696</v>
      </c>
      <c r="B97" s="539"/>
      <c r="C97" s="539"/>
      <c r="D97" s="539"/>
      <c r="E97" s="539"/>
      <c r="F97" s="539"/>
      <c r="G97" s="539"/>
      <c r="H97" s="539"/>
      <c r="I97" s="539"/>
      <c r="J97" s="539"/>
      <c r="K97" s="539"/>
      <c r="L97" s="539"/>
      <c r="M97" s="539"/>
      <c r="N97" s="539"/>
      <c r="O97" s="539"/>
      <c r="P97" s="539"/>
      <c r="Q97" s="539"/>
      <c r="R97" s="539"/>
      <c r="S97" s="539"/>
      <c r="T97" s="539"/>
      <c r="U97" s="539"/>
      <c r="V97" s="539"/>
      <c r="W97" s="539"/>
      <c r="X97" s="539"/>
      <c r="Y97" s="539"/>
      <c r="Z97" s="539"/>
      <c r="AA97" s="539"/>
      <c r="AB97" s="559"/>
      <c r="AC97" s="559"/>
      <c r="AD97" s="559"/>
      <c r="AE97" s="559"/>
      <c r="AF97" s="559"/>
    </row>
    <row r="98" spans="1:32">
      <c r="A98" s="539" t="s">
        <v>697</v>
      </c>
      <c r="B98" s="539"/>
      <c r="C98" s="539"/>
      <c r="D98" s="539"/>
      <c r="E98" s="539"/>
      <c r="F98" s="539"/>
      <c r="G98" s="539"/>
      <c r="H98" s="539"/>
      <c r="I98" s="539"/>
      <c r="J98" s="539"/>
      <c r="K98" s="539"/>
      <c r="L98" s="539"/>
      <c r="M98" s="539"/>
      <c r="N98" s="539"/>
      <c r="O98" s="539"/>
      <c r="P98" s="539"/>
      <c r="Q98" s="539"/>
      <c r="R98" s="539"/>
      <c r="S98" s="539"/>
      <c r="T98" s="539"/>
      <c r="U98" s="539"/>
      <c r="V98" s="539"/>
      <c r="W98" s="539"/>
      <c r="X98" s="539"/>
      <c r="Y98" s="539"/>
      <c r="Z98" s="539"/>
      <c r="AA98" s="539"/>
      <c r="AB98" s="559"/>
      <c r="AC98" s="559"/>
      <c r="AD98" s="559"/>
      <c r="AE98" s="559"/>
      <c r="AF98" s="559"/>
    </row>
    <row r="99" spans="1:32">
      <c r="A99" s="539"/>
      <c r="B99" s="539"/>
      <c r="C99" s="539"/>
      <c r="D99" s="539"/>
      <c r="E99" s="539"/>
      <c r="F99" s="539"/>
      <c r="G99" s="539"/>
      <c r="H99" s="539"/>
      <c r="I99" s="539"/>
      <c r="J99" s="539"/>
      <c r="K99" s="539"/>
      <c r="L99" s="539"/>
      <c r="M99" s="539"/>
      <c r="N99" s="539"/>
      <c r="O99" s="539"/>
      <c r="P99" s="539"/>
      <c r="Q99" s="539"/>
      <c r="R99" s="539"/>
      <c r="S99" s="539"/>
      <c r="T99" s="539"/>
      <c r="U99" s="539"/>
      <c r="V99" s="539"/>
      <c r="W99" s="539"/>
      <c r="X99" s="539"/>
      <c r="Y99" s="539"/>
      <c r="Z99" s="539"/>
      <c r="AA99" s="539"/>
      <c r="AB99" s="559"/>
      <c r="AC99" s="559"/>
      <c r="AD99" s="559"/>
      <c r="AE99" s="559"/>
      <c r="AF99" s="559"/>
    </row>
    <row r="100" spans="1:32">
      <c r="A100" s="539" t="s">
        <v>698</v>
      </c>
      <c r="B100" s="539"/>
      <c r="C100" s="539"/>
      <c r="D100" s="539"/>
      <c r="E100" s="539"/>
      <c r="F100" s="539"/>
      <c r="G100" s="539"/>
      <c r="H100" s="539"/>
      <c r="I100" s="539"/>
      <c r="J100" s="539"/>
      <c r="K100" s="539"/>
      <c r="L100" s="539"/>
      <c r="M100" s="539"/>
      <c r="N100" s="539"/>
      <c r="O100" s="539"/>
      <c r="P100" s="539"/>
      <c r="Q100" s="539"/>
      <c r="R100" s="539"/>
      <c r="S100" s="539"/>
      <c r="T100" s="539"/>
      <c r="U100" s="539"/>
      <c r="V100" s="539"/>
      <c r="W100" s="539"/>
      <c r="X100" s="539"/>
      <c r="Y100" s="539"/>
      <c r="Z100" s="539"/>
      <c r="AA100" s="539"/>
      <c r="AB100" s="559"/>
      <c r="AC100" s="559"/>
      <c r="AD100" s="559"/>
      <c r="AE100" s="559"/>
      <c r="AF100" s="559"/>
    </row>
    <row r="101" spans="1:32">
      <c r="A101" s="539"/>
      <c r="B101" s="539"/>
      <c r="C101" s="539"/>
      <c r="D101" s="539"/>
      <c r="E101" s="539"/>
      <c r="F101" s="539"/>
      <c r="G101" s="539"/>
      <c r="H101" s="539"/>
      <c r="I101" s="539"/>
      <c r="J101" s="539"/>
      <c r="K101" s="539"/>
      <c r="L101" s="539"/>
      <c r="M101" s="539"/>
      <c r="N101" s="539"/>
      <c r="O101" s="539"/>
      <c r="P101" s="539"/>
      <c r="Q101" s="539"/>
      <c r="R101" s="539"/>
      <c r="S101" s="539"/>
      <c r="T101" s="539"/>
      <c r="U101" s="539"/>
      <c r="V101" s="539"/>
      <c r="W101" s="539"/>
      <c r="X101" s="539"/>
      <c r="Y101" s="539"/>
      <c r="Z101" s="539"/>
      <c r="AA101" s="539"/>
      <c r="AB101" s="559"/>
      <c r="AC101" s="559"/>
      <c r="AD101" s="559"/>
      <c r="AE101" s="559"/>
      <c r="AF101" s="559"/>
    </row>
    <row r="102" spans="1:32">
      <c r="A102" s="539" t="s">
        <v>699</v>
      </c>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59"/>
      <c r="AC102" s="559"/>
      <c r="AD102" s="559"/>
      <c r="AE102" s="559"/>
      <c r="AF102" s="559"/>
    </row>
    <row r="103" spans="1:32">
      <c r="A103" s="539" t="s">
        <v>700</v>
      </c>
      <c r="B103" s="539"/>
      <c r="C103" s="539"/>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c r="AA103" s="539"/>
      <c r="AB103" s="559"/>
      <c r="AC103" s="559"/>
      <c r="AD103" s="559"/>
      <c r="AE103" s="559"/>
      <c r="AF103" s="559"/>
    </row>
    <row r="104" spans="1:32">
      <c r="A104" s="539"/>
      <c r="B104" s="539"/>
      <c r="C104" s="539"/>
      <c r="D104" s="539"/>
      <c r="E104" s="539"/>
      <c r="F104" s="539"/>
      <c r="G104" s="539"/>
      <c r="H104" s="539"/>
      <c r="I104" s="539"/>
      <c r="J104" s="539"/>
      <c r="K104" s="539"/>
      <c r="L104" s="539"/>
      <c r="M104" s="539"/>
      <c r="N104" s="539"/>
      <c r="O104" s="539"/>
      <c r="P104" s="539"/>
      <c r="Q104" s="539"/>
      <c r="R104" s="539"/>
      <c r="S104" s="539"/>
      <c r="T104" s="539"/>
      <c r="U104" s="539"/>
      <c r="V104" s="539"/>
      <c r="W104" s="539"/>
      <c r="X104" s="539"/>
      <c r="Y104" s="539"/>
      <c r="Z104" s="539"/>
      <c r="AA104" s="539"/>
      <c r="AB104" s="559"/>
      <c r="AC104" s="559"/>
      <c r="AD104" s="559"/>
      <c r="AE104" s="559"/>
      <c r="AF104" s="559"/>
    </row>
    <row r="105" spans="1:32">
      <c r="A105" s="539"/>
      <c r="B105" s="539"/>
      <c r="C105" s="539"/>
      <c r="D105" s="539"/>
      <c r="E105" s="539"/>
      <c r="F105" s="539"/>
      <c r="G105" s="539"/>
      <c r="H105" s="539"/>
      <c r="I105" s="539"/>
      <c r="J105" s="539"/>
      <c r="K105" s="539"/>
      <c r="L105" s="539"/>
      <c r="M105" s="539"/>
      <c r="N105" s="539"/>
      <c r="O105" s="539"/>
      <c r="P105" s="539"/>
      <c r="Q105" s="539"/>
      <c r="R105" s="539"/>
      <c r="S105" s="539"/>
      <c r="T105" s="539"/>
      <c r="U105" s="539"/>
      <c r="V105" s="539"/>
      <c r="W105" s="539"/>
      <c r="X105" s="539"/>
      <c r="Y105" s="539"/>
      <c r="Z105" s="539"/>
      <c r="AA105" s="539"/>
      <c r="AB105" s="559"/>
      <c r="AC105" s="559"/>
      <c r="AD105" s="559"/>
      <c r="AE105" s="559"/>
      <c r="AF105" s="559"/>
    </row>
    <row r="106" spans="1:32">
      <c r="A106" s="539"/>
      <c r="B106" s="539"/>
      <c r="C106" s="539"/>
      <c r="D106" s="539"/>
      <c r="E106" s="539"/>
      <c r="F106" s="539"/>
      <c r="G106" s="539"/>
      <c r="H106" s="539"/>
      <c r="I106" s="539"/>
      <c r="J106" s="539"/>
      <c r="K106" s="539"/>
      <c r="L106" s="539"/>
      <c r="M106" s="539"/>
      <c r="N106" s="539"/>
      <c r="O106" s="539"/>
      <c r="P106" s="539"/>
      <c r="Q106" s="539"/>
      <c r="R106" s="539"/>
      <c r="S106" s="539"/>
      <c r="T106" s="539"/>
      <c r="U106" s="539"/>
      <c r="V106" s="539"/>
      <c r="W106" s="539"/>
      <c r="X106" s="539"/>
      <c r="Y106" s="539"/>
      <c r="Z106" s="539"/>
      <c r="AA106" s="539"/>
      <c r="AB106" s="559"/>
      <c r="AC106" s="559"/>
      <c r="AD106" s="559"/>
      <c r="AE106" s="559"/>
      <c r="AF106" s="559"/>
    </row>
    <row r="107" spans="1:32">
      <c r="A107" s="539"/>
      <c r="B107" s="539"/>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59"/>
      <c r="AC107" s="559"/>
      <c r="AD107" s="559"/>
      <c r="AE107" s="559"/>
      <c r="AF107" s="559"/>
    </row>
    <row r="108" spans="1:32">
      <c r="A108" s="539"/>
      <c r="B108" s="539"/>
      <c r="C108" s="539"/>
      <c r="D108" s="539"/>
      <c r="E108" s="539"/>
      <c r="F108" s="539"/>
      <c r="G108" s="539"/>
      <c r="H108" s="539"/>
      <c r="I108" s="539"/>
      <c r="J108" s="539"/>
      <c r="K108" s="539"/>
      <c r="L108" s="539"/>
      <c r="M108" s="539"/>
      <c r="N108" s="539"/>
      <c r="O108" s="539"/>
      <c r="P108" s="539"/>
      <c r="Q108" s="539"/>
      <c r="R108" s="539"/>
      <c r="S108" s="539"/>
      <c r="T108" s="539"/>
      <c r="U108" s="539"/>
      <c r="V108" s="539"/>
      <c r="W108" s="539"/>
      <c r="X108" s="539"/>
      <c r="Y108" s="539"/>
      <c r="Z108" s="539"/>
      <c r="AA108" s="539"/>
      <c r="AB108" s="559"/>
      <c r="AC108" s="559"/>
      <c r="AD108" s="559"/>
      <c r="AE108" s="559"/>
      <c r="AF108" s="559"/>
    </row>
    <row r="109" spans="1:32">
      <c r="A109" s="539"/>
      <c r="B109" s="539"/>
      <c r="C109" s="539"/>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59"/>
      <c r="AC109" s="559"/>
      <c r="AD109" s="559"/>
      <c r="AE109" s="559"/>
      <c r="AF109" s="559"/>
    </row>
    <row r="110" spans="1:32">
      <c r="A110" s="539"/>
      <c r="B110" s="539"/>
      <c r="C110" s="539"/>
      <c r="D110" s="539"/>
      <c r="E110" s="539"/>
      <c r="F110" s="539"/>
      <c r="G110" s="539"/>
      <c r="H110" s="539"/>
      <c r="I110" s="539"/>
      <c r="J110" s="539"/>
      <c r="K110" s="539"/>
      <c r="L110" s="539"/>
      <c r="M110" s="539"/>
      <c r="N110" s="539"/>
      <c r="O110" s="539"/>
      <c r="P110" s="539"/>
      <c r="Q110" s="539"/>
      <c r="R110" s="539"/>
      <c r="S110" s="539"/>
      <c r="T110" s="539"/>
      <c r="U110" s="539"/>
      <c r="V110" s="539"/>
      <c r="W110" s="539"/>
      <c r="X110" s="539"/>
      <c r="Y110" s="539"/>
      <c r="Z110" s="539"/>
      <c r="AA110" s="539"/>
      <c r="AB110" s="559"/>
      <c r="AC110" s="559"/>
      <c r="AD110" s="559"/>
      <c r="AE110" s="559"/>
      <c r="AF110" s="559"/>
    </row>
    <row r="111" spans="1:32">
      <c r="A111" s="539"/>
      <c r="B111" s="539"/>
      <c r="C111" s="539"/>
      <c r="D111" s="539"/>
      <c r="E111" s="539"/>
      <c r="F111" s="539"/>
      <c r="G111" s="539"/>
      <c r="H111" s="539"/>
      <c r="I111" s="539"/>
      <c r="J111" s="539"/>
      <c r="K111" s="539"/>
      <c r="L111" s="539"/>
      <c r="M111" s="539"/>
      <c r="N111" s="539"/>
      <c r="O111" s="539"/>
      <c r="P111" s="539"/>
      <c r="Q111" s="539"/>
      <c r="R111" s="539"/>
      <c r="S111" s="539"/>
      <c r="T111" s="539"/>
      <c r="U111" s="539"/>
      <c r="V111" s="539"/>
      <c r="W111" s="539"/>
      <c r="X111" s="539"/>
      <c r="Y111" s="539"/>
      <c r="Z111" s="539"/>
      <c r="AA111" s="539"/>
      <c r="AB111" s="559"/>
      <c r="AC111" s="559"/>
      <c r="AD111" s="559"/>
      <c r="AE111" s="559"/>
      <c r="AF111" s="559"/>
    </row>
    <row r="112" spans="1:32">
      <c r="A112" s="539"/>
      <c r="B112" s="539"/>
      <c r="C112" s="539"/>
      <c r="D112" s="539"/>
      <c r="E112" s="539"/>
      <c r="F112" s="539"/>
      <c r="G112" s="539"/>
      <c r="H112" s="539"/>
      <c r="I112" s="539"/>
      <c r="J112" s="539"/>
      <c r="K112" s="539"/>
      <c r="L112" s="539"/>
      <c r="M112" s="539"/>
      <c r="N112" s="539"/>
      <c r="O112" s="539"/>
      <c r="P112" s="539"/>
      <c r="Q112" s="539"/>
      <c r="R112" s="539"/>
      <c r="S112" s="539"/>
      <c r="T112" s="539"/>
      <c r="U112" s="539"/>
      <c r="V112" s="539"/>
      <c r="W112" s="539"/>
      <c r="X112" s="539"/>
      <c r="Y112" s="539"/>
      <c r="Z112" s="539"/>
      <c r="AA112" s="539"/>
      <c r="AB112" s="559"/>
      <c r="AC112" s="559"/>
      <c r="AD112" s="559"/>
      <c r="AE112" s="559"/>
      <c r="AF112" s="559"/>
    </row>
    <row r="113" spans="1:32">
      <c r="A113" s="539"/>
      <c r="B113" s="539"/>
      <c r="C113" s="539"/>
      <c r="D113" s="539"/>
      <c r="E113" s="539"/>
      <c r="F113" s="539"/>
      <c r="G113" s="539"/>
      <c r="H113" s="539"/>
      <c r="I113" s="539"/>
      <c r="J113" s="539"/>
      <c r="K113" s="539"/>
      <c r="L113" s="539"/>
      <c r="M113" s="539"/>
      <c r="N113" s="539"/>
      <c r="O113" s="539"/>
      <c r="P113" s="539"/>
      <c r="Q113" s="539"/>
      <c r="R113" s="539"/>
      <c r="S113" s="539"/>
      <c r="T113" s="539"/>
      <c r="U113" s="539"/>
      <c r="V113" s="539"/>
      <c r="W113" s="539"/>
      <c r="X113" s="539"/>
      <c r="Y113" s="539"/>
      <c r="Z113" s="539"/>
      <c r="AA113" s="539"/>
      <c r="AB113" s="559"/>
      <c r="AC113" s="559"/>
      <c r="AD113" s="559"/>
      <c r="AE113" s="559"/>
      <c r="AF113" s="559"/>
    </row>
    <row r="114" spans="1:32">
      <c r="A114" s="539"/>
      <c r="B114" s="539"/>
      <c r="C114" s="539"/>
      <c r="D114" s="539"/>
      <c r="E114" s="539"/>
      <c r="F114" s="539"/>
      <c r="G114" s="539"/>
      <c r="H114" s="539"/>
      <c r="I114" s="539"/>
      <c r="J114" s="539"/>
      <c r="K114" s="539"/>
      <c r="L114" s="539"/>
      <c r="M114" s="539"/>
      <c r="N114" s="539"/>
      <c r="O114" s="539"/>
      <c r="P114" s="539"/>
      <c r="Q114" s="539"/>
      <c r="R114" s="539"/>
      <c r="S114" s="539"/>
      <c r="T114" s="539"/>
      <c r="U114" s="539"/>
      <c r="V114" s="539"/>
      <c r="W114" s="539"/>
      <c r="X114" s="539"/>
      <c r="Y114" s="539"/>
      <c r="Z114" s="539"/>
      <c r="AA114" s="539"/>
      <c r="AB114" s="559"/>
      <c r="AC114" s="559"/>
      <c r="AD114" s="559"/>
      <c r="AE114" s="559"/>
      <c r="AF114" s="559"/>
    </row>
    <row r="115" spans="1:32">
      <c r="A115" s="539"/>
      <c r="B115" s="539"/>
      <c r="C115" s="539"/>
      <c r="D115" s="539"/>
      <c r="E115" s="539"/>
      <c r="F115" s="539"/>
      <c r="G115" s="539"/>
      <c r="H115" s="539"/>
      <c r="I115" s="539"/>
      <c r="J115" s="539"/>
      <c r="K115" s="539"/>
      <c r="L115" s="539"/>
      <c r="M115" s="539"/>
      <c r="N115" s="539"/>
      <c r="O115" s="539"/>
      <c r="P115" s="539"/>
      <c r="Q115" s="539"/>
      <c r="R115" s="539"/>
      <c r="S115" s="539"/>
      <c r="T115" s="539"/>
      <c r="U115" s="539"/>
      <c r="V115" s="539"/>
      <c r="W115" s="539"/>
      <c r="X115" s="539"/>
      <c r="Y115" s="539"/>
      <c r="Z115" s="539"/>
      <c r="AA115" s="539"/>
      <c r="AB115" s="559"/>
      <c r="AC115" s="559"/>
      <c r="AD115" s="559"/>
      <c r="AE115" s="559"/>
      <c r="AF115" s="559"/>
    </row>
    <row r="116" spans="1:32">
      <c r="A116" s="539"/>
      <c r="B116" s="539"/>
      <c r="C116" s="539"/>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59"/>
      <c r="AC116" s="559"/>
      <c r="AD116" s="559"/>
      <c r="AE116" s="559"/>
      <c r="AF116" s="559"/>
    </row>
    <row r="117" spans="1:32">
      <c r="A117" s="539"/>
      <c r="B117" s="539"/>
      <c r="C117" s="539"/>
      <c r="D117" s="539"/>
      <c r="E117" s="539"/>
      <c r="F117" s="539"/>
      <c r="G117" s="539"/>
      <c r="H117" s="539"/>
      <c r="I117" s="539"/>
      <c r="J117" s="539"/>
      <c r="K117" s="539"/>
      <c r="L117" s="539"/>
      <c r="M117" s="539"/>
      <c r="N117" s="539"/>
      <c r="O117" s="539"/>
      <c r="P117" s="539"/>
      <c r="Q117" s="539"/>
      <c r="R117" s="539"/>
      <c r="S117" s="539"/>
      <c r="T117" s="539"/>
      <c r="U117" s="539"/>
      <c r="V117" s="539"/>
      <c r="W117" s="539"/>
      <c r="X117" s="539"/>
      <c r="Y117" s="539"/>
      <c r="Z117" s="539"/>
      <c r="AA117" s="539"/>
      <c r="AB117" s="559"/>
      <c r="AC117" s="559"/>
      <c r="AD117" s="559"/>
      <c r="AE117" s="559"/>
      <c r="AF117" s="559"/>
    </row>
    <row r="118" spans="1:32">
      <c r="A118" s="559"/>
      <c r="B118" s="559"/>
      <c r="C118" s="559"/>
      <c r="D118" s="559"/>
      <c r="E118" s="559"/>
      <c r="F118" s="559"/>
      <c r="G118" s="559"/>
      <c r="H118" s="559"/>
      <c r="I118" s="559"/>
      <c r="J118" s="559"/>
      <c r="K118" s="559"/>
      <c r="L118" s="559"/>
      <c r="M118" s="559"/>
      <c r="N118" s="559"/>
      <c r="O118" s="559"/>
      <c r="P118" s="559"/>
      <c r="Q118" s="559"/>
      <c r="R118" s="559"/>
      <c r="S118" s="559"/>
      <c r="T118" s="559"/>
      <c r="U118" s="559"/>
      <c r="V118" s="559"/>
      <c r="W118" s="559"/>
      <c r="X118" s="559"/>
      <c r="Y118" s="559"/>
      <c r="Z118" s="559"/>
      <c r="AA118" s="559"/>
      <c r="AB118" s="559"/>
      <c r="AC118" s="559"/>
      <c r="AD118" s="559"/>
      <c r="AE118" s="559"/>
      <c r="AF118" s="559"/>
    </row>
    <row r="119" spans="1:32">
      <c r="A119" s="559"/>
      <c r="B119" s="559"/>
      <c r="C119" s="559"/>
      <c r="D119" s="559"/>
      <c r="E119" s="559"/>
      <c r="F119" s="559"/>
      <c r="G119" s="559"/>
      <c r="H119" s="559"/>
      <c r="I119" s="559"/>
      <c r="J119" s="559"/>
      <c r="K119" s="559"/>
      <c r="L119" s="559"/>
      <c r="M119" s="559"/>
      <c r="N119" s="559"/>
      <c r="O119" s="559"/>
      <c r="P119" s="559"/>
      <c r="Q119" s="559"/>
      <c r="R119" s="559"/>
      <c r="S119" s="559"/>
      <c r="T119" s="559"/>
      <c r="U119" s="559"/>
      <c r="V119" s="559"/>
      <c r="W119" s="559"/>
      <c r="X119" s="559"/>
      <c r="Y119" s="559"/>
      <c r="Z119" s="559"/>
      <c r="AA119" s="559"/>
      <c r="AB119" s="559"/>
      <c r="AC119" s="559"/>
      <c r="AD119" s="559"/>
      <c r="AE119" s="559"/>
      <c r="AF119" s="559"/>
    </row>
    <row r="120" spans="1:32">
      <c r="A120" s="559"/>
      <c r="B120" s="559"/>
      <c r="C120" s="559"/>
      <c r="D120" s="559"/>
      <c r="E120" s="559"/>
      <c r="F120" s="559"/>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row>
    <row r="121" spans="1:32">
      <c r="A121" s="559"/>
      <c r="B121" s="559"/>
      <c r="C121" s="559"/>
      <c r="D121" s="559"/>
      <c r="E121" s="559"/>
      <c r="F121" s="559"/>
      <c r="G121" s="559"/>
      <c r="H121" s="559"/>
      <c r="I121" s="559"/>
      <c r="J121" s="559"/>
      <c r="K121" s="559"/>
      <c r="L121" s="559"/>
      <c r="M121" s="559"/>
      <c r="N121" s="559"/>
      <c r="O121" s="559"/>
      <c r="P121" s="559"/>
      <c r="Q121" s="559"/>
      <c r="R121" s="559"/>
      <c r="S121" s="559"/>
      <c r="T121" s="559"/>
      <c r="U121" s="559"/>
      <c r="V121" s="559"/>
      <c r="W121" s="559"/>
      <c r="X121" s="559"/>
      <c r="Y121" s="559"/>
      <c r="Z121" s="559"/>
      <c r="AA121" s="559"/>
      <c r="AB121" s="559"/>
      <c r="AC121" s="559"/>
      <c r="AD121" s="559"/>
      <c r="AE121" s="559"/>
      <c r="AF121" s="559"/>
    </row>
    <row r="122" spans="1:32">
      <c r="A122" s="559"/>
      <c r="B122" s="559"/>
      <c r="C122" s="559"/>
      <c r="D122" s="559"/>
      <c r="E122" s="559"/>
      <c r="F122" s="559"/>
      <c r="G122" s="559"/>
      <c r="H122" s="559"/>
      <c r="I122" s="559"/>
      <c r="J122" s="559"/>
      <c r="K122" s="559"/>
      <c r="L122" s="559"/>
      <c r="M122" s="559"/>
      <c r="N122" s="559"/>
      <c r="O122" s="559"/>
      <c r="P122" s="559"/>
      <c r="Q122" s="559"/>
      <c r="R122" s="559"/>
      <c r="S122" s="559"/>
      <c r="T122" s="559"/>
      <c r="U122" s="559"/>
      <c r="V122" s="559"/>
      <c r="W122" s="559"/>
      <c r="X122" s="559"/>
      <c r="Y122" s="559"/>
      <c r="Z122" s="559"/>
      <c r="AA122" s="559"/>
      <c r="AB122" s="559"/>
      <c r="AC122" s="559"/>
      <c r="AD122" s="559"/>
      <c r="AE122" s="559"/>
      <c r="AF122" s="559"/>
    </row>
    <row r="123" spans="1:32">
      <c r="A123" s="559"/>
      <c r="B123" s="559"/>
      <c r="C123" s="559"/>
      <c r="D123" s="559"/>
      <c r="E123" s="559"/>
      <c r="F123" s="559"/>
      <c r="G123" s="559"/>
      <c r="H123" s="559"/>
      <c r="I123" s="559"/>
      <c r="J123" s="559"/>
      <c r="K123" s="559"/>
      <c r="L123" s="559"/>
      <c r="M123" s="559"/>
      <c r="N123" s="559"/>
      <c r="O123" s="559"/>
      <c r="P123" s="559"/>
      <c r="Q123" s="559"/>
      <c r="R123" s="559"/>
      <c r="S123" s="559"/>
      <c r="T123" s="559"/>
      <c r="U123" s="559"/>
      <c r="V123" s="559"/>
      <c r="W123" s="559"/>
      <c r="X123" s="559"/>
      <c r="Y123" s="559"/>
      <c r="Z123" s="559"/>
      <c r="AA123" s="559"/>
      <c r="AB123" s="559"/>
      <c r="AC123" s="559"/>
      <c r="AD123" s="559"/>
      <c r="AE123" s="559"/>
      <c r="AF123" s="559"/>
    </row>
    <row r="124" spans="1:32">
      <c r="A124" s="559"/>
      <c r="B124" s="559"/>
      <c r="C124" s="559"/>
      <c r="D124" s="559"/>
      <c r="E124" s="559"/>
      <c r="F124" s="559"/>
      <c r="G124" s="559"/>
      <c r="H124" s="559"/>
      <c r="I124" s="559"/>
      <c r="J124" s="559"/>
      <c r="K124" s="559"/>
      <c r="L124" s="559"/>
      <c r="M124" s="559"/>
      <c r="N124" s="559"/>
      <c r="O124" s="559"/>
      <c r="P124" s="559"/>
      <c r="Q124" s="559"/>
      <c r="R124" s="559"/>
      <c r="S124" s="559"/>
      <c r="T124" s="559"/>
      <c r="U124" s="559"/>
      <c r="V124" s="559"/>
      <c r="W124" s="559"/>
      <c r="X124" s="559"/>
      <c r="Y124" s="559"/>
      <c r="Z124" s="559"/>
      <c r="AA124" s="559"/>
      <c r="AB124" s="559"/>
      <c r="AC124" s="559"/>
      <c r="AD124" s="559"/>
      <c r="AE124" s="559"/>
      <c r="AF124" s="559"/>
    </row>
    <row r="125" spans="1:32">
      <c r="A125" s="559"/>
      <c r="B125" s="559"/>
      <c r="C125" s="559"/>
      <c r="D125" s="559"/>
      <c r="E125" s="559"/>
      <c r="F125" s="559"/>
      <c r="G125" s="559"/>
      <c r="H125" s="559"/>
      <c r="I125" s="559"/>
      <c r="J125" s="559"/>
      <c r="K125" s="559"/>
      <c r="L125" s="559"/>
      <c r="M125" s="559"/>
      <c r="N125" s="559"/>
      <c r="O125" s="559"/>
      <c r="P125" s="559"/>
      <c r="Q125" s="559"/>
      <c r="R125" s="559"/>
      <c r="S125" s="559"/>
      <c r="T125" s="559"/>
      <c r="U125" s="559"/>
      <c r="V125" s="559"/>
      <c r="W125" s="559"/>
      <c r="X125" s="559"/>
      <c r="Y125" s="559"/>
      <c r="Z125" s="559"/>
      <c r="AA125" s="559"/>
      <c r="AB125" s="559"/>
      <c r="AC125" s="559"/>
      <c r="AD125" s="559"/>
      <c r="AE125" s="559"/>
      <c r="AF125" s="559"/>
    </row>
    <row r="126" spans="1:32">
      <c r="A126" s="559"/>
      <c r="B126" s="559"/>
      <c r="C126" s="559"/>
      <c r="D126" s="559"/>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c r="AB126" s="559"/>
      <c r="AC126" s="559"/>
      <c r="AD126" s="559"/>
      <c r="AE126" s="559"/>
      <c r="AF126" s="559"/>
    </row>
    <row r="127" spans="1:32">
      <c r="A127" s="559"/>
      <c r="B127" s="559"/>
      <c r="C127" s="559"/>
      <c r="D127" s="559"/>
      <c r="E127" s="559"/>
      <c r="F127" s="559"/>
      <c r="G127" s="559"/>
      <c r="H127" s="559"/>
      <c r="I127" s="559"/>
      <c r="J127" s="559"/>
      <c r="K127" s="559"/>
      <c r="L127" s="559"/>
      <c r="M127" s="559"/>
      <c r="N127" s="559"/>
      <c r="O127" s="559"/>
      <c r="P127" s="559"/>
      <c r="Q127" s="559"/>
      <c r="R127" s="559"/>
      <c r="S127" s="559"/>
      <c r="T127" s="559"/>
      <c r="U127" s="559"/>
      <c r="V127" s="559"/>
      <c r="W127" s="559"/>
      <c r="X127" s="559"/>
      <c r="Y127" s="559"/>
      <c r="Z127" s="559"/>
      <c r="AA127" s="559"/>
      <c r="AB127" s="559"/>
      <c r="AC127" s="559"/>
      <c r="AD127" s="559"/>
      <c r="AE127" s="559"/>
      <c r="AF127" s="559"/>
    </row>
    <row r="128" spans="1:32">
      <c r="A128" s="559"/>
      <c r="B128" s="559"/>
      <c r="C128" s="559"/>
      <c r="D128" s="559"/>
      <c r="E128" s="559"/>
      <c r="F128" s="559"/>
      <c r="G128" s="559"/>
      <c r="H128" s="559"/>
      <c r="I128" s="559"/>
      <c r="J128" s="559"/>
      <c r="K128" s="559"/>
      <c r="L128" s="559"/>
      <c r="M128" s="559"/>
      <c r="N128" s="559"/>
      <c r="O128" s="559"/>
      <c r="P128" s="559"/>
      <c r="Q128" s="559"/>
      <c r="R128" s="559"/>
      <c r="S128" s="559"/>
      <c r="T128" s="559"/>
      <c r="U128" s="559"/>
      <c r="V128" s="559"/>
      <c r="W128" s="559"/>
      <c r="X128" s="559"/>
      <c r="Y128" s="559"/>
      <c r="Z128" s="559"/>
      <c r="AA128" s="559"/>
      <c r="AB128" s="559"/>
      <c r="AC128" s="559"/>
      <c r="AD128" s="559"/>
      <c r="AE128" s="559"/>
      <c r="AF128" s="559"/>
    </row>
    <row r="129" spans="1:32">
      <c r="A129" s="559"/>
      <c r="B129" s="559"/>
      <c r="C129" s="559"/>
      <c r="D129" s="559"/>
      <c r="E129" s="559"/>
      <c r="F129" s="559"/>
      <c r="G129" s="559"/>
      <c r="H129" s="559"/>
      <c r="I129" s="559"/>
      <c r="J129" s="559"/>
      <c r="K129" s="559"/>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row>
    <row r="130" spans="1:32">
      <c r="A130" s="559"/>
      <c r="B130" s="559"/>
      <c r="C130" s="559"/>
      <c r="D130" s="559"/>
      <c r="E130" s="559"/>
      <c r="F130" s="559"/>
      <c r="G130" s="559"/>
      <c r="H130" s="559"/>
      <c r="I130" s="559"/>
      <c r="J130" s="559"/>
      <c r="K130" s="559"/>
      <c r="L130" s="559"/>
      <c r="M130" s="559"/>
      <c r="N130" s="559"/>
      <c r="O130" s="559"/>
      <c r="P130" s="559"/>
      <c r="Q130" s="559"/>
      <c r="R130" s="559"/>
      <c r="S130" s="559"/>
      <c r="T130" s="559"/>
      <c r="U130" s="559"/>
      <c r="V130" s="559"/>
      <c r="W130" s="559"/>
      <c r="X130" s="559"/>
      <c r="Y130" s="559"/>
      <c r="Z130" s="559"/>
      <c r="AA130" s="559"/>
      <c r="AB130" s="559"/>
      <c r="AC130" s="559"/>
      <c r="AD130" s="559"/>
      <c r="AE130" s="559"/>
      <c r="AF130" s="559"/>
    </row>
    <row r="131" spans="1:32">
      <c r="A131" s="559"/>
      <c r="B131" s="559"/>
      <c r="C131" s="559"/>
      <c r="D131" s="559"/>
      <c r="E131" s="559"/>
      <c r="F131" s="559"/>
      <c r="G131" s="559"/>
      <c r="H131" s="559"/>
      <c r="I131" s="559"/>
      <c r="J131" s="559"/>
      <c r="K131" s="559"/>
      <c r="L131" s="559"/>
      <c r="M131" s="559"/>
      <c r="N131" s="559"/>
      <c r="O131" s="559"/>
      <c r="P131" s="559"/>
      <c r="Q131" s="559"/>
      <c r="R131" s="559"/>
      <c r="S131" s="559"/>
      <c r="T131" s="559"/>
      <c r="U131" s="559"/>
      <c r="V131" s="559"/>
      <c r="W131" s="559"/>
      <c r="X131" s="559"/>
      <c r="Y131" s="559"/>
      <c r="Z131" s="559"/>
      <c r="AA131" s="559"/>
      <c r="AB131" s="559"/>
      <c r="AC131" s="559"/>
      <c r="AD131" s="559"/>
      <c r="AE131" s="559"/>
      <c r="AF131" s="559"/>
    </row>
    <row r="132" spans="1:32">
      <c r="A132" s="559"/>
      <c r="B132" s="559"/>
      <c r="C132" s="559"/>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row>
    <row r="133" spans="1:32">
      <c r="A133" s="559"/>
      <c r="B133" s="559"/>
      <c r="C133" s="559"/>
      <c r="D133" s="559"/>
      <c r="E133" s="559"/>
      <c r="F133" s="559"/>
      <c r="G133" s="559"/>
      <c r="H133" s="559"/>
      <c r="I133" s="559"/>
      <c r="J133" s="559"/>
      <c r="K133" s="559"/>
      <c r="L133" s="559"/>
      <c r="M133" s="559"/>
      <c r="N133" s="559"/>
      <c r="O133" s="559"/>
      <c r="P133" s="559"/>
      <c r="Q133" s="559"/>
      <c r="R133" s="559"/>
      <c r="S133" s="559"/>
      <c r="T133" s="559"/>
      <c r="U133" s="559"/>
      <c r="V133" s="559"/>
      <c r="W133" s="559"/>
      <c r="X133" s="559"/>
      <c r="Y133" s="559"/>
      <c r="Z133" s="559"/>
      <c r="AA133" s="559"/>
      <c r="AB133" s="559"/>
      <c r="AC133" s="559"/>
      <c r="AD133" s="559"/>
      <c r="AE133" s="559"/>
      <c r="AF133" s="559"/>
    </row>
    <row r="134" spans="1:32">
      <c r="A134" s="559"/>
      <c r="B134" s="55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row>
    <row r="135" spans="1:32">
      <c r="A135" s="559"/>
      <c r="B135" s="559"/>
      <c r="C135" s="559"/>
      <c r="D135" s="559"/>
      <c r="E135" s="559"/>
      <c r="F135" s="559"/>
      <c r="G135" s="559"/>
      <c r="H135" s="559"/>
      <c r="I135" s="559"/>
      <c r="J135" s="559"/>
      <c r="K135" s="559"/>
      <c r="L135" s="559"/>
      <c r="M135" s="559"/>
      <c r="N135" s="559"/>
      <c r="O135" s="559"/>
      <c r="P135" s="559"/>
      <c r="Q135" s="559"/>
      <c r="R135" s="559"/>
      <c r="S135" s="559"/>
      <c r="T135" s="559"/>
      <c r="U135" s="559"/>
      <c r="V135" s="559"/>
      <c r="W135" s="559"/>
      <c r="X135" s="559"/>
      <c r="Y135" s="559"/>
      <c r="Z135" s="559"/>
      <c r="AA135" s="559"/>
      <c r="AB135" s="559"/>
      <c r="AC135" s="559"/>
      <c r="AD135" s="559"/>
      <c r="AE135" s="559"/>
      <c r="AF135" s="559"/>
    </row>
    <row r="136" spans="1:32">
      <c r="A136" s="559"/>
      <c r="B136" s="559"/>
      <c r="C136" s="559"/>
      <c r="D136" s="559"/>
      <c r="E136" s="559"/>
      <c r="F136" s="559"/>
      <c r="G136" s="559"/>
      <c r="H136" s="559"/>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59"/>
      <c r="AE136" s="559"/>
      <c r="AF136" s="559"/>
    </row>
    <row r="137" spans="1:32">
      <c r="A137" s="559"/>
      <c r="B137" s="559"/>
      <c r="C137" s="559"/>
      <c r="D137" s="559"/>
      <c r="E137" s="559"/>
      <c r="F137" s="559"/>
      <c r="G137" s="559"/>
      <c r="H137" s="559"/>
      <c r="I137" s="559"/>
      <c r="J137" s="559"/>
      <c r="K137" s="559"/>
      <c r="L137" s="559"/>
      <c r="M137" s="559"/>
      <c r="N137" s="559"/>
      <c r="O137" s="559"/>
      <c r="P137" s="559"/>
      <c r="Q137" s="559"/>
      <c r="R137" s="559"/>
      <c r="S137" s="559"/>
      <c r="T137" s="559"/>
      <c r="U137" s="559"/>
      <c r="V137" s="559"/>
      <c r="W137" s="559"/>
      <c r="X137" s="559"/>
      <c r="Y137" s="559"/>
      <c r="Z137" s="559"/>
      <c r="AA137" s="559"/>
      <c r="AB137" s="559"/>
      <c r="AC137" s="559"/>
      <c r="AD137" s="559"/>
      <c r="AE137" s="559"/>
      <c r="AF137" s="559"/>
    </row>
    <row r="138" spans="1:32">
      <c r="A138" s="559"/>
      <c r="B138" s="559"/>
      <c r="C138" s="559"/>
      <c r="D138" s="559"/>
      <c r="E138" s="559"/>
      <c r="F138" s="559"/>
      <c r="G138" s="559"/>
      <c r="H138" s="559"/>
      <c r="I138" s="559"/>
      <c r="J138" s="559"/>
      <c r="K138" s="559"/>
      <c r="L138" s="559"/>
      <c r="M138" s="559"/>
      <c r="N138" s="559"/>
      <c r="O138" s="559"/>
      <c r="P138" s="559"/>
      <c r="Q138" s="559"/>
      <c r="R138" s="559"/>
      <c r="S138" s="559"/>
      <c r="T138" s="559"/>
      <c r="U138" s="559"/>
      <c r="V138" s="559"/>
      <c r="W138" s="559"/>
      <c r="X138" s="559"/>
      <c r="Y138" s="559"/>
      <c r="Z138" s="559"/>
      <c r="AA138" s="559"/>
      <c r="AB138" s="559"/>
      <c r="AC138" s="559"/>
      <c r="AD138" s="559"/>
      <c r="AE138" s="559"/>
      <c r="AF138" s="559"/>
    </row>
    <row r="139" spans="1:32">
      <c r="A139" s="559"/>
      <c r="B139" s="559"/>
      <c r="C139" s="559"/>
      <c r="D139" s="559"/>
      <c r="E139" s="559"/>
      <c r="F139" s="559"/>
      <c r="G139" s="559"/>
      <c r="H139" s="559"/>
      <c r="I139" s="559"/>
      <c r="J139" s="559"/>
      <c r="K139" s="559"/>
      <c r="L139" s="559"/>
      <c r="M139" s="559"/>
      <c r="N139" s="559"/>
      <c r="O139" s="559"/>
      <c r="P139" s="559"/>
      <c r="Q139" s="559"/>
      <c r="R139" s="559"/>
      <c r="S139" s="559"/>
      <c r="T139" s="559"/>
      <c r="U139" s="559"/>
      <c r="V139" s="559"/>
      <c r="W139" s="559"/>
      <c r="X139" s="559"/>
      <c r="Y139" s="559"/>
      <c r="Z139" s="559"/>
      <c r="AA139" s="559"/>
      <c r="AB139" s="559"/>
      <c r="AC139" s="559"/>
      <c r="AD139" s="559"/>
      <c r="AE139" s="559"/>
      <c r="AF139" s="559"/>
    </row>
    <row r="140" spans="1:32">
      <c r="A140" s="559"/>
      <c r="B140" s="559"/>
      <c r="C140" s="559"/>
      <c r="D140" s="559"/>
      <c r="E140" s="559"/>
      <c r="F140" s="559"/>
      <c r="G140" s="559"/>
      <c r="H140" s="559"/>
      <c r="I140" s="559"/>
      <c r="J140" s="559"/>
      <c r="K140" s="559"/>
      <c r="L140" s="559"/>
      <c r="M140" s="559"/>
      <c r="N140" s="559"/>
      <c r="O140" s="559"/>
      <c r="P140" s="559"/>
      <c r="Q140" s="559"/>
      <c r="R140" s="559"/>
      <c r="S140" s="559"/>
      <c r="T140" s="559"/>
      <c r="U140" s="559"/>
      <c r="V140" s="559"/>
      <c r="W140" s="559"/>
      <c r="X140" s="559"/>
      <c r="Y140" s="559"/>
      <c r="Z140" s="559"/>
      <c r="AA140" s="559"/>
      <c r="AB140" s="559"/>
      <c r="AC140" s="559"/>
      <c r="AD140" s="559"/>
      <c r="AE140" s="559"/>
      <c r="AF140" s="559"/>
    </row>
    <row r="141" spans="1:32">
      <c r="A141" s="559"/>
      <c r="B141" s="559"/>
      <c r="C141" s="559"/>
      <c r="D141" s="559"/>
      <c r="E141" s="559"/>
      <c r="F141" s="559"/>
      <c r="G141" s="559"/>
      <c r="H141" s="559"/>
      <c r="I141" s="559"/>
      <c r="J141" s="559"/>
      <c r="K141" s="559"/>
      <c r="L141" s="559"/>
      <c r="M141" s="559"/>
      <c r="N141" s="559"/>
      <c r="O141" s="559"/>
      <c r="P141" s="559"/>
      <c r="Q141" s="559"/>
      <c r="R141" s="559"/>
      <c r="S141" s="559"/>
      <c r="T141" s="559"/>
      <c r="U141" s="559"/>
      <c r="V141" s="559"/>
      <c r="W141" s="559"/>
      <c r="X141" s="559"/>
      <c r="Y141" s="559"/>
      <c r="Z141" s="559"/>
      <c r="AA141" s="559"/>
      <c r="AB141" s="559"/>
      <c r="AC141" s="559"/>
      <c r="AD141" s="559"/>
      <c r="AE141" s="559"/>
      <c r="AF141" s="559"/>
    </row>
    <row r="142" spans="1:32">
      <c r="A142" s="559"/>
      <c r="B142" s="559"/>
      <c r="C142" s="559"/>
      <c r="D142" s="559"/>
      <c r="E142" s="559"/>
      <c r="F142" s="559"/>
      <c r="G142" s="559"/>
      <c r="H142" s="559"/>
      <c r="I142" s="559"/>
      <c r="J142" s="559"/>
      <c r="K142" s="559"/>
      <c r="L142" s="559"/>
      <c r="M142" s="559"/>
      <c r="N142" s="559"/>
      <c r="O142" s="559"/>
      <c r="P142" s="559"/>
      <c r="Q142" s="559"/>
      <c r="R142" s="559"/>
      <c r="S142" s="559"/>
      <c r="T142" s="559"/>
      <c r="U142" s="559"/>
      <c r="V142" s="559"/>
      <c r="W142" s="559"/>
      <c r="X142" s="559"/>
      <c r="Y142" s="559"/>
      <c r="Z142" s="559"/>
      <c r="AA142" s="559"/>
      <c r="AB142" s="559"/>
      <c r="AC142" s="559"/>
      <c r="AD142" s="559"/>
      <c r="AE142" s="559"/>
      <c r="AF142" s="559"/>
    </row>
    <row r="143" spans="1:32">
      <c r="A143" s="559"/>
      <c r="B143" s="559"/>
      <c r="C143" s="559"/>
      <c r="D143" s="559"/>
      <c r="E143" s="559"/>
      <c r="F143" s="559"/>
      <c r="G143" s="559"/>
      <c r="H143" s="559"/>
      <c r="I143" s="559"/>
      <c r="J143" s="559"/>
      <c r="K143" s="559"/>
      <c r="L143" s="559"/>
      <c r="M143" s="559"/>
      <c r="N143" s="559"/>
      <c r="O143" s="559"/>
      <c r="P143" s="559"/>
      <c r="Q143" s="559"/>
      <c r="R143" s="559"/>
      <c r="S143" s="559"/>
      <c r="T143" s="559"/>
      <c r="U143" s="559"/>
      <c r="V143" s="559"/>
      <c r="W143" s="559"/>
      <c r="X143" s="559"/>
      <c r="Y143" s="559"/>
      <c r="Z143" s="559"/>
      <c r="AA143" s="559"/>
      <c r="AB143" s="559"/>
      <c r="AC143" s="559"/>
      <c r="AD143" s="559"/>
      <c r="AE143" s="559"/>
      <c r="AF143" s="559"/>
    </row>
    <row r="144" spans="1:32">
      <c r="A144" s="559"/>
      <c r="B144" s="559"/>
      <c r="C144" s="559"/>
      <c r="D144" s="559"/>
      <c r="E144" s="559"/>
      <c r="F144" s="559"/>
      <c r="G144" s="559"/>
      <c r="H144" s="559"/>
      <c r="I144" s="559"/>
      <c r="J144" s="559"/>
      <c r="K144" s="559"/>
      <c r="L144" s="559"/>
      <c r="M144" s="559"/>
      <c r="N144" s="559"/>
      <c r="O144" s="559"/>
      <c r="P144" s="559"/>
      <c r="Q144" s="559"/>
      <c r="R144" s="559"/>
      <c r="S144" s="559"/>
      <c r="T144" s="559"/>
      <c r="U144" s="559"/>
      <c r="V144" s="559"/>
      <c r="W144" s="559"/>
      <c r="X144" s="559"/>
      <c r="Y144" s="559"/>
      <c r="Z144" s="559"/>
      <c r="AA144" s="559"/>
      <c r="AB144" s="559"/>
      <c r="AC144" s="559"/>
      <c r="AD144" s="559"/>
      <c r="AE144" s="559"/>
      <c r="AF144" s="559"/>
    </row>
    <row r="145" spans="1:32">
      <c r="A145" s="559"/>
      <c r="B145" s="559"/>
      <c r="C145" s="559"/>
      <c r="D145" s="559"/>
      <c r="E145" s="559"/>
      <c r="F145" s="559"/>
      <c r="G145" s="559"/>
      <c r="H145" s="559"/>
      <c r="I145" s="559"/>
      <c r="J145" s="559"/>
      <c r="K145" s="559"/>
      <c r="L145" s="559"/>
      <c r="M145" s="559"/>
      <c r="N145" s="559"/>
      <c r="O145" s="559"/>
      <c r="P145" s="559"/>
      <c r="Q145" s="559"/>
      <c r="R145" s="559"/>
      <c r="S145" s="559"/>
      <c r="T145" s="559"/>
      <c r="U145" s="559"/>
      <c r="V145" s="559"/>
      <c r="W145" s="559"/>
      <c r="X145" s="559"/>
      <c r="Y145" s="559"/>
      <c r="Z145" s="559"/>
      <c r="AA145" s="559"/>
      <c r="AB145" s="559"/>
      <c r="AC145" s="559"/>
      <c r="AD145" s="559"/>
      <c r="AE145" s="559"/>
      <c r="AF145" s="559"/>
    </row>
  </sheetData>
  <mergeCells count="56">
    <mergeCell ref="A18:AA18"/>
    <mergeCell ref="X1:AA1"/>
    <mergeCell ref="A3:AA3"/>
    <mergeCell ref="A8:AA8"/>
    <mergeCell ref="A10:AA10"/>
    <mergeCell ref="A11:AA11"/>
    <mergeCell ref="A12:AA12"/>
    <mergeCell ref="A13:AA13"/>
    <mergeCell ref="A14:AA14"/>
    <mergeCell ref="A15:AA15"/>
    <mergeCell ref="A16:AA16"/>
    <mergeCell ref="A17:AA17"/>
    <mergeCell ref="A19:AA19"/>
    <mergeCell ref="A20:AA20"/>
    <mergeCell ref="A22:AA22"/>
    <mergeCell ref="A24:D24"/>
    <mergeCell ref="P24:Q24"/>
    <mergeCell ref="R24:T24"/>
    <mergeCell ref="V24:W24"/>
    <mergeCell ref="Y24:Z24"/>
    <mergeCell ref="C26:E26"/>
    <mergeCell ref="F26:AA26"/>
    <mergeCell ref="C28:E28"/>
    <mergeCell ref="F28:AA28"/>
    <mergeCell ref="C30:O30"/>
    <mergeCell ref="P30:AA30"/>
    <mergeCell ref="B37:E37"/>
    <mergeCell ref="F37:R37"/>
    <mergeCell ref="S37:Z37"/>
    <mergeCell ref="B38:E40"/>
    <mergeCell ref="F38:R40"/>
    <mergeCell ref="S38:U38"/>
    <mergeCell ref="S39:Z39"/>
    <mergeCell ref="S40:U40"/>
    <mergeCell ref="B44:E46"/>
    <mergeCell ref="F44:R46"/>
    <mergeCell ref="S44:U44"/>
    <mergeCell ref="S45:Z45"/>
    <mergeCell ref="S46:U46"/>
    <mergeCell ref="B41:E43"/>
    <mergeCell ref="F41:R43"/>
    <mergeCell ref="S41:U41"/>
    <mergeCell ref="S42:Z42"/>
    <mergeCell ref="S43:U43"/>
    <mergeCell ref="A58:AA59"/>
    <mergeCell ref="S49:U49"/>
    <mergeCell ref="B54:D54"/>
    <mergeCell ref="E54:Z54"/>
    <mergeCell ref="B56:D56"/>
    <mergeCell ref="E56:P56"/>
    <mergeCell ref="B52:D52"/>
    <mergeCell ref="E52:Z52"/>
    <mergeCell ref="B47:E49"/>
    <mergeCell ref="F47:R49"/>
    <mergeCell ref="S47:U47"/>
    <mergeCell ref="S48:Z48"/>
  </mergeCells>
  <phoneticPr fontId="30"/>
  <pageMargins left="0.70866141732283472" right="0.70866141732283472" top="0.35433070866141736" bottom="0.35433070866141736" header="0.31496062992125984" footer="0.31496062992125984"/>
  <pageSetup paperSize="9" scale="88" orientation="portrait" r:id="rId1"/>
  <rowBreaks count="1" manualBreakCount="1">
    <brk id="5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入力フォーム</vt:lpstr>
      <vt:lpstr>様式1号</vt:lpstr>
      <vt:lpstr>様式第４号</vt:lpstr>
      <vt:lpstr>様式第５号</vt:lpstr>
      <vt:lpstr>様式第６号</vt:lpstr>
      <vt:lpstr>様式第8-1号</vt:lpstr>
      <vt:lpstr>様式第12号</vt:lpstr>
      <vt:lpstr>入力フォーム!Print_Area</vt:lpstr>
      <vt:lpstr>様式第12号!Print_Area</vt:lpstr>
      <vt:lpstr>様式第４号!Print_Area</vt:lpstr>
      <vt:lpstr>様式第５号!Print_Area</vt:lpstr>
      <vt:lpstr>様式第６号!Print_Area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三河 教育センター</cp:lastModifiedBy>
  <cp:lastPrinted>2023-09-02T05:03:07Z</cp:lastPrinted>
  <dcterms:created xsi:type="dcterms:W3CDTF">2023-07-13T08:01:02Z</dcterms:created>
  <dcterms:modified xsi:type="dcterms:W3CDTF">2024-11-25T02:57:19Z</dcterms:modified>
</cp:coreProperties>
</file>